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cpifordecember2021\"/>
    </mc:Choice>
  </mc:AlternateContent>
  <xr:revisionPtr revIDLastSave="0" documentId="13_ncr:1_{97936CE6-ACCE-42BE-8C0B-3988AAD26E11}" xr6:coauthVersionLast="47" xr6:coauthVersionMax="47" xr10:uidLastSave="{00000000-0000-0000-0000-000000000000}"/>
  <bookViews>
    <workbookView xWindow="-108" yWindow="-108" windowWidth="23256" windowHeight="12456" tabRatio="594" activeTab="3" xr2:uid="{00000000-000D-0000-FFFF-FFFF00000000}"/>
  </bookViews>
  <sheets>
    <sheet name="Litre of Kerosene" sheetId="1" r:id="rId1"/>
    <sheet name="Sheet1" sheetId="3" r:id="rId2"/>
    <sheet name="Gallon of Kerosene" sheetId="2" r:id="rId3"/>
    <sheet name="Sheet2" sheetId="4" r:id="rId4"/>
  </sheets>
  <definedNames>
    <definedName name="_xlnm._FilterDatabase" localSheetId="2" hidden="1">'Gallon of Kerosene'!$A$4:$CC$56</definedName>
    <definedName name="_xlnm._FilterDatabase" localSheetId="0" hidden="1">'Litre of Kerosene'!$A$3:$CC$54</definedName>
    <definedName name="gallon">'Gallon of Kerosene'!$A$4:$CD$41</definedName>
    <definedName name="litre">'Litre of Kerosene'!$A$4:$CD$41</definedName>
    <definedName name="zn">'Litre of Kerosene'!$F$47:$G$83</definedName>
  </definedNames>
  <calcPr calcId="191029"/>
  <pivotCaches>
    <pivotCache cacheId="6" r:id="rId5"/>
    <pivotCache cacheId="1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42" i="2" l="1"/>
  <c r="CD42" i="1"/>
  <c r="CA42" i="2"/>
  <c r="CB42" i="2"/>
  <c r="CC42" i="2"/>
  <c r="CA42" i="1"/>
  <c r="CB42" i="1"/>
  <c r="CC42" i="1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CD44" i="2" l="1"/>
  <c r="CA43" i="1"/>
  <c r="CD43" i="1"/>
  <c r="CD44" i="1"/>
  <c r="CD43" i="2"/>
  <c r="CB44" i="2"/>
  <c r="CB44" i="1"/>
  <c r="CA43" i="2"/>
  <c r="CA44" i="2"/>
  <c r="I43" i="2"/>
  <c r="M43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CB43" i="2"/>
  <c r="CC44" i="2"/>
  <c r="CC43" i="2"/>
  <c r="CC43" i="1"/>
  <c r="CA44" i="1"/>
  <c r="CB43" i="1"/>
  <c r="CC44" i="1"/>
  <c r="BY43" i="2"/>
  <c r="BY44" i="2"/>
  <c r="F43" i="2"/>
  <c r="J43" i="2"/>
  <c r="N43" i="2"/>
  <c r="BX43" i="2"/>
  <c r="BI44" i="2"/>
  <c r="AS44" i="2"/>
  <c r="AC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BR44" i="2"/>
  <c r="BV44" i="2"/>
  <c r="BZ44" i="2"/>
  <c r="Y44" i="2"/>
  <c r="AO44" i="2"/>
  <c r="BE44" i="2"/>
  <c r="BU44" i="2"/>
  <c r="U44" i="2"/>
  <c r="AK44" i="2"/>
  <c r="BA44" i="2"/>
  <c r="BQ44" i="2"/>
  <c r="G43" i="2"/>
  <c r="K43" i="2"/>
  <c r="O43" i="2"/>
  <c r="BW43" i="2"/>
  <c r="Q44" i="2"/>
  <c r="AG44" i="2"/>
  <c r="AW44" i="2"/>
  <c r="BM44" i="2"/>
  <c r="O43" i="1"/>
  <c r="AE43" i="1"/>
  <c r="BK43" i="1"/>
  <c r="U44" i="1"/>
  <c r="BA44" i="1"/>
  <c r="R44" i="1"/>
  <c r="AL44" i="1"/>
  <c r="AT44" i="1"/>
  <c r="BB44" i="1"/>
  <c r="BF44" i="1"/>
  <c r="BN44" i="1"/>
  <c r="BV44" i="1"/>
  <c r="AC44" i="1"/>
  <c r="AK44" i="1"/>
  <c r="AS44" i="1"/>
  <c r="BY44" i="1"/>
  <c r="V44" i="1"/>
  <c r="Z44" i="1"/>
  <c r="AH44" i="1"/>
  <c r="AP44" i="1"/>
  <c r="AX44" i="1"/>
  <c r="BR44" i="1"/>
  <c r="BZ44" i="1"/>
  <c r="BI44" i="1"/>
  <c r="BQ44" i="1"/>
  <c r="G43" i="1"/>
  <c r="K43" i="1"/>
  <c r="AA43" i="1"/>
  <c r="AQ43" i="1"/>
  <c r="BG43" i="1"/>
  <c r="BW43" i="1"/>
  <c r="S43" i="1"/>
  <c r="AD44" i="1"/>
  <c r="BJ44" i="1"/>
  <c r="Q44" i="1"/>
  <c r="AO44" i="1"/>
  <c r="BU44" i="1"/>
  <c r="AU43" i="1"/>
  <c r="H43" i="1"/>
  <c r="L43" i="1"/>
  <c r="P43" i="1"/>
  <c r="AI43" i="1"/>
  <c r="AY43" i="1"/>
  <c r="BO43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BO44" i="1"/>
  <c r="BS44" i="1"/>
  <c r="BW44" i="1"/>
  <c r="W43" i="1"/>
  <c r="AM43" i="1"/>
  <c r="BC43" i="1"/>
  <c r="BS43" i="1"/>
  <c r="T44" i="1"/>
  <c r="AR44" i="1"/>
  <c r="AR43" i="1"/>
  <c r="AZ44" i="1"/>
  <c r="AZ43" i="1"/>
  <c r="BX44" i="1"/>
  <c r="BX43" i="1"/>
  <c r="S44" i="2"/>
  <c r="S43" i="2"/>
  <c r="W43" i="2"/>
  <c r="W44" i="2"/>
  <c r="AA44" i="2"/>
  <c r="AA43" i="2"/>
  <c r="AE43" i="2"/>
  <c r="AE44" i="2"/>
  <c r="AI44" i="2"/>
  <c r="AI43" i="2"/>
  <c r="AM43" i="2"/>
  <c r="AM44" i="2"/>
  <c r="AQ44" i="2"/>
  <c r="AQ43" i="2"/>
  <c r="AU43" i="2"/>
  <c r="AU44" i="2"/>
  <c r="AY43" i="2"/>
  <c r="AY44" i="2"/>
  <c r="BC44" i="2"/>
  <c r="BC43" i="2"/>
  <c r="BG43" i="2"/>
  <c r="BG44" i="2"/>
  <c r="BK43" i="2"/>
  <c r="BK44" i="2"/>
  <c r="BO43" i="2"/>
  <c r="BO44" i="2"/>
  <c r="BS43" i="2"/>
  <c r="BS44" i="2"/>
  <c r="AB44" i="1"/>
  <c r="AB43" i="1"/>
  <c r="AJ44" i="1"/>
  <c r="AJ43" i="1"/>
  <c r="BL43" i="1"/>
  <c r="BL44" i="1"/>
  <c r="I43" i="1"/>
  <c r="U43" i="1"/>
  <c r="AK43" i="1"/>
  <c r="AS43" i="1"/>
  <c r="BE43" i="1"/>
  <c r="BM43" i="1"/>
  <c r="BY43" i="1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AF43" i="1"/>
  <c r="AF44" i="1"/>
  <c r="AV43" i="1"/>
  <c r="AV44" i="1"/>
  <c r="BH44" i="1"/>
  <c r="BH43" i="1"/>
  <c r="BT43" i="1"/>
  <c r="BT44" i="1"/>
  <c r="M43" i="1"/>
  <c r="Y43" i="1"/>
  <c r="AG43" i="1"/>
  <c r="AW43" i="1"/>
  <c r="BI43" i="1"/>
  <c r="BQ43" i="1"/>
  <c r="F43" i="1"/>
  <c r="J43" i="1"/>
  <c r="N43" i="1"/>
  <c r="V43" i="1"/>
  <c r="Z43" i="1"/>
  <c r="AD43" i="1"/>
  <c r="AH43" i="1"/>
  <c r="AL43" i="1"/>
  <c r="AP43" i="1"/>
  <c r="AT43" i="1"/>
  <c r="AX43" i="1"/>
  <c r="BB43" i="1"/>
  <c r="BF43" i="1"/>
  <c r="BJ43" i="1"/>
  <c r="BN43" i="1"/>
  <c r="BR43" i="1"/>
  <c r="BV43" i="1"/>
  <c r="BZ43" i="1"/>
  <c r="T43" i="1"/>
  <c r="Y44" i="1"/>
  <c r="AG44" i="1"/>
  <c r="AW44" i="1"/>
  <c r="BE44" i="1"/>
  <c r="BM44" i="1"/>
  <c r="X44" i="1"/>
  <c r="AN43" i="1"/>
  <c r="AN44" i="1"/>
  <c r="BD43" i="1"/>
  <c r="BD44" i="1"/>
  <c r="BP44" i="1"/>
  <c r="BP43" i="1"/>
  <c r="X43" i="1"/>
  <c r="Q43" i="1"/>
  <c r="AC43" i="1"/>
  <c r="AO43" i="1"/>
  <c r="BA43" i="1"/>
  <c r="BU43" i="1"/>
  <c r="R43" i="1"/>
  <c r="BW44" i="2"/>
  <c r="R43" i="2"/>
  <c r="V43" i="2"/>
  <c r="Z43" i="2"/>
  <c r="AD43" i="2"/>
  <c r="AH43" i="2"/>
  <c r="AL43" i="2"/>
  <c r="AP43" i="2"/>
  <c r="AT43" i="2"/>
  <c r="AX43" i="2"/>
  <c r="BB43" i="2"/>
  <c r="BF43" i="2"/>
  <c r="BJ43" i="2"/>
  <c r="BN43" i="2"/>
  <c r="BR43" i="2"/>
  <c r="BV43" i="2"/>
  <c r="BZ43" i="2"/>
  <c r="T44" i="2"/>
  <c r="X44" i="2"/>
  <c r="AB44" i="2"/>
  <c r="AF44" i="2"/>
  <c r="AJ44" i="2"/>
  <c r="AN44" i="2"/>
  <c r="AR44" i="2"/>
  <c r="AV44" i="2"/>
  <c r="AZ44" i="2"/>
  <c r="BD44" i="2"/>
  <c r="BH44" i="2"/>
  <c r="BL44" i="2"/>
  <c r="BP44" i="2"/>
  <c r="BT44" i="2"/>
  <c r="BX44" i="2"/>
</calcChain>
</file>

<file path=xl/sharedStrings.xml><?xml version="1.0" encoding="utf-8"?>
<sst xmlns="http://schemas.openxmlformats.org/spreadsheetml/2006/main" count="503" uniqueCount="104">
  <si>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</si>
  <si>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</si>
  <si>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</si>
  <si>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</si>
  <si>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</si>
  <si>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</si>
  <si>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</si>
  <si>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</si>
  <si>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</si>
  <si>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</si>
  <si>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</si>
  <si>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</si>
  <si>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</si>
  <si>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</si>
  <si>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</si>
  <si>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</si>
  <si>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</si>
  <si>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</si>
  <si>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</si>
  <si>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</si>
  <si>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</si>
  <si>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</si>
  <si>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</si>
  <si>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</si>
  <si>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</si>
  <si>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</si>
  <si>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</si>
  <si>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</si>
  <si>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</si>
  <si>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</si>
  <si>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</si>
  <si>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</si>
  <si>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</si>
  <si>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</si>
  <si>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</si>
  <si>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</si>
  <si>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</si>
  <si>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</si>
  <si>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</si>
  <si>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</si>
  <si>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</si>
  <si>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</si>
  <si>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</si>
  <si>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</si>
  <si>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</si>
  <si>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</si>
  <si>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NOVEMBER 2021</t>
  </si>
  <si>
    <t>STATES WITH THE LOWEST AVERAGE PRICES IN NOVEMBER 2021</t>
  </si>
  <si>
    <t>Zones</t>
  </si>
  <si>
    <t>STATE</t>
  </si>
  <si>
    <t>ZONE</t>
  </si>
  <si>
    <t>SOUTH EAST</t>
  </si>
  <si>
    <t>NORTH CENTRAL</t>
  </si>
  <si>
    <t>ADAMAWA</t>
  </si>
  <si>
    <t>NORTH EAST</t>
  </si>
  <si>
    <t>AKWA IBOM</t>
  </si>
  <si>
    <t>SOUTH SOUTH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</si>
  <si>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</si>
  <si>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</si>
  <si>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</si>
  <si>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</si>
  <si>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</si>
  <si>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</si>
  <si>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</si>
  <si>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</si>
  <si>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</si>
  <si>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</si>
  <si>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SOUTH WEST</t>
  </si>
  <si>
    <t>ENUGU</t>
  </si>
  <si>
    <t>GOMBE</t>
  </si>
  <si>
    <t>IMO</t>
  </si>
  <si>
    <t>JIGAWA</t>
  </si>
  <si>
    <t>NORTH WEST</t>
  </si>
  <si>
    <t>KADUNA</t>
  </si>
  <si>
    <t>KATSINA</t>
  </si>
  <si>
    <t>KEBBI</t>
  </si>
  <si>
    <t>KOGI</t>
  </si>
  <si>
    <t>KWARA</t>
  </si>
  <si>
    <t>KANO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</si>
  <si>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</si>
  <si>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</si>
  <si>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</si>
  <si>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</si>
  <si>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</si>
  <si>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</si>
  <si>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</si>
  <si>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</si>
  <si>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</si>
  <si>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</si>
  <si>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YOBE</t>
  </si>
  <si>
    <t>ZAMFARA</t>
  </si>
  <si>
    <t>ABIA</t>
  </si>
  <si>
    <t>ABUJA</t>
  </si>
  <si>
    <t>TARABA</t>
  </si>
  <si>
    <t>Nasarawa</t>
  </si>
  <si>
    <t>Ogun</t>
  </si>
  <si>
    <t>Row Labels</t>
  </si>
  <si>
    <t>Grand Total</t>
  </si>
  <si>
    <t xml:space="preserve"> Dec-20</t>
  </si>
  <si>
    <t xml:space="preserve"> Nov-21</t>
  </si>
  <si>
    <t xml:space="preserve"> Dec-21</t>
  </si>
  <si>
    <t xml:space="preserve"> MoM</t>
  </si>
  <si>
    <t xml:space="preserve"> YoY</t>
  </si>
  <si>
    <t>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</si>
</sst>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5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0" xfId="0" applyFont="1"/>
    <xf numFmtId="0" fontId="2" fillId="3" borderId="1" xfId="6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3" fillId="0" borderId="2" xfId="12" applyFont="1" applyBorder="1" applyAlignment="1">
      <alignment wrapText="1"/>
    </xf>
    <xf numFmtId="0" fontId="3" fillId="0" borderId="2" xfId="3" applyFont="1" applyBorder="1" applyAlignment="1">
      <alignment horizontal="right" wrapText="1"/>
    </xf>
    <xf numFmtId="2" fontId="4" fillId="0" borderId="0" xfId="3" applyNumberFormat="1" applyFont="1"/>
    <xf numFmtId="0" fontId="5" fillId="0" borderId="3" xfId="6" applyFont="1" applyBorder="1" applyAlignment="1">
      <alignment horizontal="left" wrapText="1"/>
    </xf>
    <xf numFmtId="2" fontId="6" fillId="0" borderId="0" xfId="0" applyNumberFormat="1" applyFont="1"/>
    <xf numFmtId="0" fontId="6" fillId="0" borderId="0" xfId="0" applyFont="1"/>
    <xf numFmtId="0" fontId="5" fillId="0" borderId="0" xfId="6" applyFont="1" applyAlignment="1">
      <alignment horizontal="left"/>
    </xf>
    <xf numFmtId="2" fontId="3" fillId="0" borderId="2" xfId="1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3" fillId="0" borderId="0" xfId="12" applyFont="1" applyFill="1" applyBorder="1" applyAlignment="1">
      <alignment wrapText="1"/>
    </xf>
    <xf numFmtId="2" fontId="3" fillId="0" borderId="2" xfId="11" applyNumberFormat="1" applyFont="1" applyBorder="1" applyAlignment="1">
      <alignment horizontal="right" wrapText="1"/>
    </xf>
    <xf numFmtId="17" fontId="2" fillId="3" borderId="4" xfId="3" applyNumberFormat="1" applyFont="1" applyFill="1" applyBorder="1" applyAlignment="1">
      <alignment horizontal="center"/>
    </xf>
    <xf numFmtId="2" fontId="3" fillId="0" borderId="5" xfId="6" applyNumberFormat="1" applyFont="1" applyBorder="1" applyAlignment="1">
      <alignment horizontal="right" wrapText="1"/>
    </xf>
    <xf numFmtId="2" fontId="3" fillId="0" borderId="0" xfId="6" applyNumberFormat="1" applyFont="1" applyAlignment="1">
      <alignment horizontal="right" wrapText="1"/>
    </xf>
    <xf numFmtId="2" fontId="3" fillId="0" borderId="2" xfId="10" applyNumberFormat="1" applyFont="1" applyBorder="1" applyAlignment="1">
      <alignment horizontal="right" wrapText="1"/>
    </xf>
    <xf numFmtId="2" fontId="3" fillId="0" borderId="6" xfId="6" applyNumberFormat="1" applyFont="1" applyBorder="1" applyAlignment="1">
      <alignment horizontal="right" wrapText="1"/>
    </xf>
    <xf numFmtId="2" fontId="3" fillId="0" borderId="2" xfId="14" applyNumberFormat="1" applyFont="1" applyBorder="1" applyAlignment="1">
      <alignment horizontal="right" wrapText="1"/>
    </xf>
    <xf numFmtId="2" fontId="0" fillId="0" borderId="0" xfId="0" applyNumberFormat="1" applyBorder="1"/>
    <xf numFmtId="165" fontId="3" fillId="0" borderId="2" xfId="2" applyNumberFormat="1" applyFont="1" applyBorder="1" applyAlignment="1">
      <alignment horizontal="right" wrapText="1"/>
    </xf>
    <xf numFmtId="2" fontId="3" fillId="0" borderId="2" xfId="8" applyNumberFormat="1" applyFont="1" applyBorder="1" applyAlignment="1">
      <alignment horizontal="right" wrapText="1"/>
    </xf>
    <xf numFmtId="2" fontId="3" fillId="0" borderId="2" xfId="13" applyNumberFormat="1" applyFont="1" applyBorder="1" applyAlignment="1">
      <alignment horizontal="right" wrapText="1"/>
    </xf>
    <xf numFmtId="2" fontId="3" fillId="0" borderId="2" xfId="9" applyNumberFormat="1" applyFont="1" applyBorder="1" applyAlignment="1">
      <alignment horizontal="right" wrapText="1"/>
    </xf>
    <xf numFmtId="165" fontId="3" fillId="0" borderId="3" xfId="2" applyNumberFormat="1" applyFont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17" fontId="7" fillId="3" borderId="1" xfId="3" applyNumberFormat="1" applyFont="1" applyFill="1" applyBorder="1" applyAlignment="1">
      <alignment horizontal="center"/>
    </xf>
    <xf numFmtId="2" fontId="3" fillId="0" borderId="2" xfId="10" applyNumberFormat="1" applyFont="1" applyFill="1" applyBorder="1" applyAlignment="1">
      <alignment horizontal="right" wrapText="1"/>
    </xf>
    <xf numFmtId="2" fontId="2" fillId="0" borderId="2" xfId="10" applyNumberFormat="1" applyFont="1" applyFill="1" applyBorder="1" applyAlignment="1">
      <alignment horizontal="right" wrapText="1"/>
    </xf>
    <xf numFmtId="2" fontId="7" fillId="0" borderId="2" xfId="12" applyNumberFormat="1" applyFont="1" applyFill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2" fontId="3" fillId="0" borderId="3" xfId="12" applyNumberFormat="1" applyFont="1" applyFill="1" applyBorder="1" applyAlignment="1">
      <alignment horizontal="right" wrapText="1"/>
    </xf>
    <xf numFmtId="2" fontId="3" fillId="0" borderId="0" xfId="12" applyNumberFormat="1" applyFont="1" applyFill="1" applyBorder="1" applyAlignment="1">
      <alignment horizontal="right" wrapText="1"/>
    </xf>
    <xf numFmtId="2" fontId="3" fillId="0" borderId="2" xfId="4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2" fontId="3" fillId="0" borderId="2" xfId="1" applyNumberFormat="1" applyFont="1" applyFill="1" applyBorder="1" applyAlignment="1">
      <alignment horizontal="right" wrapText="1"/>
    </xf>
    <xf numFmtId="43" fontId="3" fillId="0" borderId="2" xfId="2" applyNumberFormat="1" applyFont="1" applyFill="1" applyBorder="1" applyAlignment="1">
      <alignment horizontal="right" wrapText="1"/>
    </xf>
    <xf numFmtId="2" fontId="8" fillId="0" borderId="2" xfId="10" applyNumberFormat="1" applyFont="1" applyFill="1" applyBorder="1" applyAlignment="1">
      <alignment horizontal="right" wrapText="1"/>
    </xf>
    <xf numFmtId="0" fontId="9" fillId="2" borderId="0" xfId="0" applyFont="1" applyFill="1"/>
    <xf numFmtId="164" fontId="0" fillId="0" borderId="0" xfId="2" applyFont="1"/>
    <xf numFmtId="0" fontId="10" fillId="0" borderId="0" xfId="0" applyFont="1"/>
    <xf numFmtId="0" fontId="11" fillId="3" borderId="1" xfId="6" applyFont="1" applyFill="1" applyBorder="1" applyAlignment="1">
      <alignment horizontal="center"/>
    </xf>
    <xf numFmtId="0" fontId="11" fillId="3" borderId="1" xfId="3" applyFont="1" applyFill="1" applyBorder="1" applyAlignment="1">
      <alignment horizontal="center"/>
    </xf>
    <xf numFmtId="17" fontId="11" fillId="3" borderId="1" xfId="3" applyNumberFormat="1" applyFont="1" applyFill="1" applyBorder="1" applyAlignment="1">
      <alignment horizontal="center"/>
    </xf>
    <xf numFmtId="4" fontId="3" fillId="0" borderId="2" xfId="7" applyNumberFormat="1" applyFont="1" applyBorder="1" applyAlignment="1">
      <alignment horizontal="right" wrapText="1"/>
    </xf>
    <xf numFmtId="2" fontId="1" fillId="0" borderId="0" xfId="0" applyNumberFormat="1" applyFont="1"/>
    <xf numFmtId="164" fontId="3" fillId="0" borderId="3" xfId="2" applyFont="1" applyBorder="1" applyAlignment="1">
      <alignment horizontal="right" wrapText="1"/>
    </xf>
    <xf numFmtId="164" fontId="3" fillId="0" borderId="2" xfId="2" applyFont="1" applyBorder="1" applyAlignment="1">
      <alignment horizontal="right" wrapText="1"/>
    </xf>
    <xf numFmtId="2" fontId="2" fillId="0" borderId="2" xfId="12" applyNumberFormat="1" applyFont="1" applyFill="1" applyBorder="1" applyAlignment="1">
      <alignment horizontal="right" wrapText="1"/>
    </xf>
    <xf numFmtId="17" fontId="12" fillId="3" borderId="1" xfId="3" applyNumberFormat="1" applyFont="1" applyFill="1" applyBorder="1" applyAlignment="1">
      <alignment horizontal="center"/>
    </xf>
    <xf numFmtId="2" fontId="2" fillId="0" borderId="3" xfId="12" applyNumberFormat="1" applyFont="1" applyFill="1" applyBorder="1" applyAlignment="1">
      <alignment horizontal="right" wrapText="1"/>
    </xf>
    <xf numFmtId="2" fontId="2" fillId="0" borderId="3" xfId="10" applyNumberFormat="1" applyFont="1" applyFill="1" applyBorder="1" applyAlignment="1">
      <alignment horizontal="right" wrapText="1"/>
    </xf>
    <xf numFmtId="2" fontId="2" fillId="0" borderId="0" xfId="12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8" fillId="0" borderId="2" xfId="12" applyNumberFormat="1" applyFont="1" applyFill="1" applyBorder="1" applyAlignment="1">
      <alignment horizontal="right" wrapText="1"/>
    </xf>
    <xf numFmtId="2" fontId="14" fillId="0" borderId="2" xfId="12" applyNumberFormat="1" applyFont="1" applyFill="1" applyBorder="1" applyAlignment="1">
      <alignment horizontal="right" wrapText="1"/>
    </xf>
    <xf numFmtId="0" fontId="3" fillId="0" borderId="0" xfId="12" applyFont="1" applyBorder="1" applyAlignment="1">
      <alignment wrapText="1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7" xfId="0" pivotButton="1" applyBorder="1"/>
    <xf numFmtId="0" fontId="0" fillId="0" borderId="7" xfId="0" applyBorder="1"/>
    <xf numFmtId="0" fontId="0" fillId="0" borderId="7" xfId="0" applyBorder="1" applyAlignment="1">
      <alignment horizontal="left"/>
    </xf>
    <xf numFmtId="4" fontId="0" fillId="0" borderId="7" xfId="0" applyNumberFormat="1" applyBorder="1"/>
    <xf numFmtId="2" fontId="0" fillId="0" borderId="7" xfId="0" applyNumberFormat="1" applyBorder="1"/>
    <xf numFmtId="0" fontId="0" fillId="0" borderId="7" xfId="0" applyBorder="1" applyAlignment="1">
      <alignment horizontal="left" indent="1"/>
    </xf>
  </cellXfs>
  <cellStyles count="15">
    <cellStyle name="Comma" xfId="2" builtinId="3"/>
    <cellStyle name="Normal" xfId="0" builtinId="0"/>
    <cellStyle name="Normal_SELECTED ENERGY" xfId="9" xr:uid="{00000000-0005-0000-0000-000002000000}"/>
    <cellStyle name="Normal_Selected Energy (Per State)" xfId="11" xr:uid="{00000000-0005-0000-0000-000003000000}"/>
    <cellStyle name="Normal_Sheet1" xfId="6" xr:uid="{00000000-0005-0000-0000-000004000000}"/>
    <cellStyle name="Normal_Sheet1 2" xfId="13" xr:uid="{00000000-0005-0000-0000-000005000000}"/>
    <cellStyle name="Normal_Sheet1 3" xfId="8" xr:uid="{00000000-0005-0000-0000-000006000000}"/>
    <cellStyle name="Normal_Sheet10" xfId="14" xr:uid="{00000000-0005-0000-0000-000007000000}"/>
    <cellStyle name="Normal_Sheet2" xfId="10" xr:uid="{00000000-0005-0000-0000-000008000000}"/>
    <cellStyle name="Normal_Sheet2 2" xfId="1" xr:uid="{00000000-0005-0000-0000-000009000000}"/>
    <cellStyle name="Normal_Sheet2_1" xfId="3" xr:uid="{00000000-0005-0000-0000-00000A000000}"/>
    <cellStyle name="Normal_Sheet3" xfId="12" xr:uid="{00000000-0005-0000-0000-00000B000000}"/>
    <cellStyle name="Normal_Sheet3 2" xfId="5" xr:uid="{00000000-0005-0000-0000-00000C000000}"/>
    <cellStyle name="Normal_Sheet3 3" xfId="4" xr:uid="{00000000-0005-0000-0000-00000D000000}"/>
    <cellStyle name="Normal_Sheet4" xfId="7" xr:uid="{00000000-0005-0000-0000-00000E000000}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ael Chenko" refreshedDate="44579.965446527778" createdVersion="7" refreshedVersion="7" minRefreshableVersion="3" recordCount="37" xr:uid="{FADF60AB-BAE2-4A00-AE45-34389FE43742}">
  <cacheSource type="worksheet">
    <worksheetSource name="litre"/>
  </cacheSource>
  <cacheFields count="84">
    <cacheField name="STATELABEL" numFmtId="0">
      <sharedItems count="37">
        <s v="Abia"/>
        <s v="Abuja"/>
        <s v="Adamawa"/>
        <s v="Akwa Ibom"/>
        <s v="Anambra"/>
        <s v="Bauchi"/>
        <s v="Bayelsa"/>
        <s v="Benue"/>
        <s v="Borno"/>
        <s v="Cross River"/>
        <s v="Delta"/>
        <s v="Ebonyi"/>
        <s v="Edo"/>
        <s v="Ekiti"/>
        <s v="Enugu"/>
        <s v="Gombe"/>
        <s v="Imo"/>
        <s v="Jigawa"/>
        <s v="Kaduna"/>
        <s v="Kano"/>
        <s v="Katsina"/>
        <s v="Kebbi"/>
        <s v="Kogi"/>
        <s v="Kwara"/>
        <s v="Lagos"/>
        <s v="Nasarawa"/>
        <s v="Niger"/>
        <s v="Ogun"/>
        <s v="Ondo"/>
        <s v="Osun"/>
        <s v="Oyo"/>
        <s v="Plateau"/>
        <s v="Rivers"/>
        <s v="Sokoto"/>
        <s v="Taraba"/>
        <s v="Yobe"/>
        <s v="Zamfara"/>
      </sharedItems>
    </cacheField>
    <cacheField name="Zones" numFmtId="0">
      <sharedItems count="6">
        <s v="SOUTH EAST"/>
        <s v="NORTH CENTRAL"/>
        <s v="NORTH EAST"/>
        <s v="SOUTH SOUTH"/>
        <s v="SOUTH WEST"/>
        <s v="NORTH WEST"/>
      </sharedItems>
    </cacheField>
    <cacheField name="ITEMLABELS" numFmtId="0">
      <sharedItems count="1">
        <s v="Kerosene"/>
      </sharedItems>
    </cacheField>
    <cacheField name="Unit of Measure" numFmtId="0">
      <sharedItems/>
    </cacheField>
    <cacheField name="Jul-15" numFmtId="2">
      <sharedItems containsSemiMixedTypes="0" containsString="0" containsNumber="1" minValue="161.666666666667" maxValue="238.888888888889"/>
    </cacheField>
    <cacheField name="Aug-15" numFmtId="2">
      <sharedItems containsSemiMixedTypes="0" containsString="0" containsNumber="1" minValue="170.45454545454501" maxValue="268.51851851851899"/>
    </cacheField>
    <cacheField name="Sep-15" numFmtId="2">
      <sharedItems containsSemiMixedTypes="0" containsString="0" containsNumber="1" minValue="192.42424242424201" maxValue="331.25"/>
    </cacheField>
    <cacheField name="Oct-15" numFmtId="2">
      <sharedItems containsSemiMixedTypes="0" containsString="0" containsNumber="1" minValue="175" maxValue="322.222222222222"/>
    </cacheField>
    <cacheField name="Nov-15" numFmtId="2">
      <sharedItems containsSemiMixedTypes="0" containsString="0" containsNumber="1" minValue="176.85185185185199" maxValue="341.66666666666703"/>
    </cacheField>
    <cacheField name="Dec-15" numFmtId="2">
      <sharedItems containsSemiMixedTypes="0" containsString="0" containsNumber="1" minValue="204.03679204867501" maxValue="366.66666666666703"/>
    </cacheField>
    <cacheField name="Jan-16" numFmtId="2">
      <sharedItems containsSemiMixedTypes="0" containsString="0" containsNumber="1" minValue="167.94871794871801" maxValue="283.33333333333297"/>
    </cacheField>
    <cacheField name="Feb-16" numFmtId="2">
      <sharedItems containsSemiMixedTypes="0" containsString="0" containsNumber="1" minValue="188.89" maxValue="785.71285714285705"/>
    </cacheField>
    <cacheField name="Mar-16" numFmtId="2">
      <sharedItems containsSemiMixedTypes="0" containsString="0" containsNumber="1" minValue="152.08250000000001" maxValue="410.83249999999998"/>
    </cacheField>
    <cacheField name="Apr-16" numFmtId="2">
      <sharedItems containsSemiMixedTypes="0" containsString="0" containsNumber="1" minValue="140.00149999999999" maxValue="505"/>
    </cacheField>
    <cacheField name="May-16" numFmtId="2">
      <sharedItems containsSemiMixedTypes="0" containsString="0" containsNumber="1" minValue="154.36500000000001" maxValue="357.14357142857102"/>
    </cacheField>
    <cacheField name="Jun-16" numFmtId="2">
      <sharedItems containsSemiMixedTypes="0" containsString="0" containsNumber="1" minValue="149.99833333333299" maxValue="375.00125000000003"/>
    </cacheField>
    <cacheField name="Jul-16" numFmtId="4">
      <sharedItems containsSemiMixedTypes="0" containsString="0" containsNumber="1" minValue="261.90476190476198" maxValue="391.66666666666703"/>
    </cacheField>
    <cacheField name="Aug-16" numFmtId="2">
      <sharedItems containsSemiMixedTypes="0" containsString="0" containsNumber="1" minValue="223.09523809523799" maxValue="374.40476190476198"/>
    </cacheField>
    <cacheField name="Sep-16" numFmtId="2">
      <sharedItems containsSemiMixedTypes="0" containsString="0" containsNumber="1" minValue="252.38095238095201" maxValue="331.74603174603197"/>
    </cacheField>
    <cacheField name="Oct-16" numFmtId="2">
      <sharedItems containsSemiMixedTypes="0" containsString="0" containsNumber="1" minValue="230.208125" maxValue="375.0025"/>
    </cacheField>
    <cacheField name="Nov-16" numFmtId="2">
      <sharedItems containsSemiMixedTypes="0" containsString="0" containsNumber="1" minValue="254.62962962962999" maxValue="327.91666666666703"/>
    </cacheField>
    <cacheField name="Dec-16" numFmtId="2">
      <sharedItems containsSemiMixedTypes="0" containsString="0" containsNumber="1" minValue="204.166666666667" maxValue="281.66666666666703"/>
    </cacheField>
    <cacheField name="Jan-17" numFmtId="2">
      <sharedItems containsSemiMixedTypes="0" containsString="0" containsNumber="1" minValue="270" maxValue="647.61904761904805"/>
    </cacheField>
    <cacheField name="Feb-17" numFmtId="2">
      <sharedItems containsSemiMixedTypes="0" containsString="0" containsNumber="1" minValue="286.11111111111097" maxValue="455.555555555556"/>
    </cacheField>
    <cacheField name="Mar-17" numFmtId="2">
      <sharedItems containsSemiMixedTypes="0" containsString="0" containsNumber="1" minValue="267.54385964912302" maxValue="347.222222222222"/>
    </cacheField>
    <cacheField name="Apr-17" numFmtId="2">
      <sharedItems containsSemiMixedTypes="0" containsString="0" containsNumber="1" minValue="263" maxValue="296.21212121212102"/>
    </cacheField>
    <cacheField name="May-17" numFmtId="2">
      <sharedItems containsSemiMixedTypes="0" containsString="0" containsNumber="1" minValue="261.90476190476198" maxValue="334.52380952380997"/>
    </cacheField>
    <cacheField name="Jun-17" numFmtId="2">
      <sharedItems containsSemiMixedTypes="0" containsString="0" containsNumber="1" minValue="225" maxValue="360.60606060606102"/>
    </cacheField>
    <cacheField name="Jul-17" numFmtId="2">
      <sharedItems containsSemiMixedTypes="0" containsString="0" containsNumber="1" minValue="195.23809523809501" maxValue="352.564102564103"/>
    </cacheField>
    <cacheField name="Aug-17" numFmtId="2">
      <sharedItems containsSemiMixedTypes="0" containsString="0" containsNumber="1" minValue="181.58619047619999" maxValue="285"/>
    </cacheField>
    <cacheField name="Sep-17" numFmtId="2">
      <sharedItems containsSemiMixedTypes="0" containsString="0" containsNumber="1" minValue="233.333333333333" maxValue="316.66666666666703"/>
    </cacheField>
    <cacheField name="Oct-17" numFmtId="2">
      <sharedItems containsSemiMixedTypes="0" containsString="0" containsNumber="1" minValue="233.333333333333" maxValue="324.76190476190499"/>
    </cacheField>
    <cacheField name="Nov-17" numFmtId="2">
      <sharedItems containsSemiMixedTypes="0" containsString="0" containsNumber="1" minValue="204.99" maxValue="300.88"/>
    </cacheField>
    <cacheField name="Dec-17" numFmtId="2">
      <sharedItems containsSemiMixedTypes="0" containsString="0" containsNumber="1" minValue="206" maxValue="338.88888888888903"/>
    </cacheField>
    <cacheField name="Jan-18" numFmtId="164">
      <sharedItems containsSemiMixedTypes="0" containsString="0" containsNumber="1" minValue="237.5" maxValue="332.37179487179498"/>
    </cacheField>
    <cacheField name="Feb-18" numFmtId="2">
      <sharedItems containsSemiMixedTypes="0" containsString="0" containsNumber="1" minValue="257.29166666666703" maxValue="319.444444444444"/>
    </cacheField>
    <cacheField name="Mar-18" numFmtId="2">
      <sharedItems containsSemiMixedTypes="0" containsString="0" containsNumber="1" minValue="225.128205128205" maxValue="306.07142857142901"/>
    </cacheField>
    <cacheField name="Apr-18" numFmtId="2">
      <sharedItems containsSemiMixedTypes="0" containsString="0" containsNumber="1" minValue="244.871794871795" maxValue="316.66666666666703"/>
    </cacheField>
    <cacheField name="May-18" numFmtId="2">
      <sharedItems containsSemiMixedTypes="0" containsString="0" containsNumber="1" minValue="233.333333333333" maxValue="327.5"/>
    </cacheField>
    <cacheField name="Jun-18" numFmtId="2">
      <sharedItems containsSemiMixedTypes="0" containsString="0" containsNumber="1" minValue="226.666666666667" maxValue="319.444444444444"/>
    </cacheField>
    <cacheField name="Jul-18" numFmtId="2">
      <sharedItems containsSemiMixedTypes="0" containsString="0" containsNumber="1" minValue="227.5" maxValue="310"/>
    </cacheField>
    <cacheField name="Aug-18" numFmtId="2">
      <sharedItems containsSemiMixedTypes="0" containsString="0" containsNumber="1" minValue="233.333333333333" maxValue="333.33333333333297"/>
    </cacheField>
    <cacheField name="Sep-18" numFmtId="2">
      <sharedItems containsSemiMixedTypes="0" containsString="0" containsNumber="1" minValue="235.277777777778" maxValue="350"/>
    </cacheField>
    <cacheField name="Oct-18" numFmtId="2">
      <sharedItems containsSemiMixedTypes="0" containsString="0" containsNumber="1" minValue="261.11111111111097" maxValue="388.33333333333297"/>
    </cacheField>
    <cacheField name="Nov-18" numFmtId="2">
      <sharedItems containsSemiMixedTypes="0" containsString="0" containsNumber="1" minValue="263.33333333333297" maxValue="358.33333333333297"/>
    </cacheField>
    <cacheField name="Dec-18" numFmtId="2">
      <sharedItems containsSemiMixedTypes="0" containsString="0" containsNumber="1" minValue="257.5" maxValue="355.555555555556"/>
    </cacheField>
    <cacheField name="Jan-19" numFmtId="2">
      <sharedItems containsSemiMixedTypes="0" containsString="0" containsNumber="1" minValue="253.472222222222" maxValue="350.75"/>
    </cacheField>
    <cacheField name="Feb-19" numFmtId="2">
      <sharedItems containsSemiMixedTypes="0" containsString="0" containsNumber="1" minValue="265.74074074074099" maxValue="335.54545454545502"/>
    </cacheField>
    <cacheField name="Mar-19" numFmtId="2">
      <sharedItems containsSemiMixedTypes="0" containsString="0" containsNumber="1" minValue="255.38461538461499" maxValue="329.08730158730202"/>
    </cacheField>
    <cacheField name="Apr-19" numFmtId="2">
      <sharedItems containsSemiMixedTypes="0" containsString="0" containsNumber="1" minValue="269.03561253561202" maxValue="361.90476190476198"/>
    </cacheField>
    <cacheField name="May-19" numFmtId="2">
      <sharedItems containsSemiMixedTypes="0" containsString="0" containsNumber="1" minValue="265.38538461538502" maxValue="363.54124999999999"/>
    </cacheField>
    <cacheField name="Jun-19" numFmtId="2">
      <sharedItems containsSemiMixedTypes="0" containsString="0" containsNumber="1" minValue="249.833333333333" maxValue="381.25"/>
    </cacheField>
    <cacheField name="Jul-19" numFmtId="2">
      <sharedItems containsSemiMixedTypes="0" containsString="0" containsNumber="1" minValue="250" maxValue="388.33333333333297"/>
    </cacheField>
    <cacheField name="Aug-19" numFmtId="2">
      <sharedItems containsSemiMixedTypes="0" containsString="0" containsNumber="1" minValue="245.5" maxValue="375.55"/>
    </cacheField>
    <cacheField name="Sep-19" numFmtId="2">
      <sharedItems containsSemiMixedTypes="0" containsString="0" containsNumber="1" minValue="245.833333333333" maxValue="378.5"/>
    </cacheField>
    <cacheField name="Oct-19" numFmtId="2">
      <sharedItems containsSemiMixedTypes="0" containsString="0" containsNumber="1" minValue="253" maxValue="368.14230769230801"/>
    </cacheField>
    <cacheField name="Nov-19" numFmtId="2">
      <sharedItems containsSemiMixedTypes="0" containsString="0" containsNumber="1" minValue="270" maxValue="359.27536231884102"/>
    </cacheField>
    <cacheField name="Dec-19" numFmtId="2">
      <sharedItems containsSemiMixedTypes="0" containsString="0" containsNumber="1" minValue="260.47619047619003" maxValue="386.01449275362302"/>
    </cacheField>
    <cacheField name="Jan-20" numFmtId="2">
      <sharedItems containsSemiMixedTypes="0" containsString="0" containsNumber="1" minValue="275.92592592592598" maxValue="385"/>
    </cacheField>
    <cacheField name="Feb-20" numFmtId="2">
      <sharedItems containsSemiMixedTypes="0" containsString="0" containsNumber="1" minValue="276.11111111111097" maxValue="386.730769230769"/>
    </cacheField>
    <cacheField name="Mar-20" numFmtId="2">
      <sharedItems containsSemiMixedTypes="0" containsString="0" containsNumber="1" minValue="260.41666666666703" maxValue="402.777777777778"/>
    </cacheField>
    <cacheField name="Apr-20" numFmtId="2">
      <sharedItems containsSemiMixedTypes="0" containsString="0" containsNumber="1" minValue="228.57" maxValue="407.5"/>
    </cacheField>
    <cacheField name="May-20" numFmtId="2">
      <sharedItems containsSemiMixedTypes="0" containsString="0" containsNumber="1" minValue="246.666666666667" maxValue="398.14814814814798"/>
    </cacheField>
    <cacheField name="Jun-20" numFmtId="2">
      <sharedItems containsSemiMixedTypes="0" containsString="0" containsNumber="1" minValue="250" maxValue="404.16666666666703"/>
    </cacheField>
    <cacheField name="Jul-20" numFmtId="2">
      <sharedItems containsSemiMixedTypes="0" containsString="0" containsNumber="1" minValue="250.95238095238099" maxValue="389.58333333333297"/>
    </cacheField>
    <cacheField name="Aug-20" numFmtId="2">
      <sharedItems containsSemiMixedTypes="0" containsString="0" containsNumber="1" minValue="257.777777777778" maxValue="397.61904761904799"/>
    </cacheField>
    <cacheField name="Sep-20" numFmtId="2">
      <sharedItems containsSemiMixedTypes="0" containsString="0" containsNumber="1" minValue="256.66666666666703" maxValue="421.42857142857099"/>
    </cacheField>
    <cacheField name="Oct-20" numFmtId="2">
      <sharedItems containsSemiMixedTypes="0" containsString="0" containsNumber="1" minValue="230.95238095238099" maxValue="437.5"/>
    </cacheField>
    <cacheField name="Nov-20" numFmtId="2">
      <sharedItems containsSemiMixedTypes="0" containsString="0" containsNumber="1" minValue="212.96296296296299" maxValue="433.33333333333297"/>
    </cacheField>
    <cacheField name="Dec-20" numFmtId="2">
      <sharedItems containsSemiMixedTypes="0" containsString="0" containsNumber="1" minValue="235.95238095238099" maxValue="436.81481481481501"/>
    </cacheField>
    <cacheField name="Jan-21" numFmtId="2">
      <sharedItems containsSemiMixedTypes="0" containsString="0" containsNumber="1" minValue="244.04761904761901" maxValue="441.66666666666703"/>
    </cacheField>
    <cacheField name="Feb-21" numFmtId="2">
      <sharedItems containsSemiMixedTypes="0" containsString="0" containsNumber="1" minValue="206.944444444444" maxValue="448.33333333333297"/>
    </cacheField>
    <cacheField name="Mar-21" numFmtId="2">
      <sharedItems containsSemiMixedTypes="0" containsString="0" containsNumber="1" minValue="250" maxValue="466.66666666666703"/>
    </cacheField>
    <cacheField name="Apr-21" numFmtId="2">
      <sharedItems containsSemiMixedTypes="0" containsString="0" containsNumber="1" minValue="250" maxValue="478.88888888888903"/>
    </cacheField>
    <cacheField name="May-21" numFmtId="2">
      <sharedItems containsSemiMixedTypes="0" containsString="0" containsNumber="1" minValue="251.111111111111" maxValue="477.08333333333297"/>
    </cacheField>
    <cacheField name="Jun-21" numFmtId="2">
      <sharedItems containsSemiMixedTypes="0" containsString="0" containsNumber="1" minValue="224.36076923076899" maxValue="488.334"/>
    </cacheField>
    <cacheField name="Jul-21" numFmtId="43">
      <sharedItems containsSemiMixedTypes="0" containsString="0" containsNumber="1" minValue="241.666666666667" maxValue="520.83333333333303"/>
    </cacheField>
    <cacheField name="Aug-21" numFmtId="2">
      <sharedItems containsSemiMixedTypes="0" containsString="0" containsNumber="1" minValue="255.555555555556" maxValue="494.04761904761898"/>
    </cacheField>
    <cacheField name="Sep-21" numFmtId="2">
      <sharedItems containsSemiMixedTypes="0" containsString="0" containsNumber="1" minValue="229.166666666667" maxValue="605.20833333333303"/>
    </cacheField>
    <cacheField name="Oct-21" numFmtId="2">
      <sharedItems containsSemiMixedTypes="0" containsString="0" containsNumber="1" minValue="265.15151515151518" maxValue="552.12121212121201"/>
    </cacheField>
    <cacheField name="Nov-21" numFmtId="2">
      <sharedItems containsSemiMixedTypes="0" containsString="0" containsNumber="1" minValue="274.44444444444446" maxValue="650.00000000000011"/>
    </cacheField>
    <cacheField name="Dec-21" numFmtId="2">
      <sharedItems containsSemiMixedTypes="0" containsString="0" containsNumber="1" minValue="300" maxValue="687.5"/>
    </cacheField>
    <cacheField name="MoM" numFmtId="0" formula="'Dec-21' /'Nov-21' *100-100" databaseField="0"/>
    <cacheField name="YoY" numFmtId="0" formula="'Dec-21' /'Dec-20' *100-10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ael Chenko" refreshedDate="44579.97943634259" createdVersion="7" refreshedVersion="7" minRefreshableVersion="3" recordCount="37" xr:uid="{1C008F5E-0BEA-48B7-8B3E-710AD56C4F0B}">
  <cacheSource type="worksheet">
    <worksheetSource name="gallon"/>
  </cacheSource>
  <cacheFields count="84">
    <cacheField name="STATELABEL" numFmtId="0">
      <sharedItems count="37">
        <s v="Abia"/>
        <s v="Abuja"/>
        <s v="Adamawa"/>
        <s v="Akwa Ibom"/>
        <s v="Anambra"/>
        <s v="Bauchi"/>
        <s v="Bayelsa"/>
        <s v="Benue"/>
        <s v="Borno"/>
        <s v="Cross River"/>
        <s v="Delta"/>
        <s v="Ebonyi"/>
        <s v="Edo"/>
        <s v="Ekiti"/>
        <s v="Enugu"/>
        <s v="Gombe"/>
        <s v="Imo"/>
        <s v="Jigawa"/>
        <s v="Kaduna"/>
        <s v="Kano"/>
        <s v="Katsina"/>
        <s v="Kebbi"/>
        <s v="Kogi"/>
        <s v="Kwara"/>
        <s v="Lagos"/>
        <s v="Nasarawa"/>
        <s v="Niger"/>
        <s v="Ogun"/>
        <s v="Ondo"/>
        <s v="Osun"/>
        <s v="Oyo"/>
        <s v="Plateau"/>
        <s v="Rivers"/>
        <s v="Sokoto"/>
        <s v="Taraba"/>
        <s v="Yobe"/>
        <s v="Zamfara"/>
      </sharedItems>
    </cacheField>
    <cacheField name="Zone" numFmtId="0">
      <sharedItems count="6">
        <s v="SOUTH EAST"/>
        <s v="NORTH CENTRAL"/>
        <s v="NORTH EAST"/>
        <s v="SOUTH SOUTH"/>
        <s v="SOUTH WEST"/>
        <s v="NORTH WEST"/>
      </sharedItems>
    </cacheField>
    <cacheField name="ITEMLABELS" numFmtId="0">
      <sharedItems/>
    </cacheField>
    <cacheField name="Unit of Measure" numFmtId="0">
      <sharedItems/>
    </cacheField>
    <cacheField name="Jul-15" numFmtId="2">
      <sharedItems containsSemiMixedTypes="0" containsString="0" containsNumber="1" minValue="498.33333333333297" maxValue="823.75"/>
    </cacheField>
    <cacheField name="Aug-15" numFmtId="2">
      <sharedItems containsSemiMixedTypes="0" containsString="0" containsNumber="1" minValue="544.38636363636397" maxValue="1133.3333333333301"/>
    </cacheField>
    <cacheField name="Sep-15" numFmtId="2">
      <sharedItems containsSemiMixedTypes="0" containsString="0" containsNumber="1" minValue="602.91666666666697" maxValue="1040.4761904761899"/>
    </cacheField>
    <cacheField name="Oct-15" numFmtId="2">
      <sharedItems containsSemiMixedTypes="0" containsString="0" containsNumber="1" minValue="569.642857142857" maxValue="1065.625"/>
    </cacheField>
    <cacheField name="Nov-15" numFmtId="2">
      <sharedItems containsSemiMixedTypes="0" containsString="0" containsNumber="1" minValue="595.57142857142901" maxValue="1018.75"/>
    </cacheField>
    <cacheField name="Dec-15" numFmtId="2">
      <sharedItems containsSemiMixedTypes="0" containsString="0" containsNumber="1" minValue="661.42857142857099" maxValue="1020"/>
    </cacheField>
    <cacheField name="Jan-16" numFmtId="2">
      <sharedItems containsSemiMixedTypes="0" containsString="0" containsNumber="1" minValue="583.84615384615404" maxValue="1030"/>
    </cacheField>
    <cacheField name="Feb-16" numFmtId="2">
      <sharedItems containsSemiMixedTypes="0" containsString="0" containsNumber="1" minValue="584.75" maxValue="1140"/>
    </cacheField>
    <cacheField name="Mar-16" numFmtId="2">
      <sharedItems containsSemiMixedTypes="0" containsString="0" containsNumber="1" minValue="571" maxValue="2650"/>
    </cacheField>
    <cacheField name="Apr-16" numFmtId="2">
      <sharedItems containsSemiMixedTypes="0" containsString="0" containsNumber="1" minValue="496.19047619047598" maxValue="1129.3333333333301"/>
    </cacheField>
    <cacheField name="May-16" numFmtId="2">
      <sharedItems containsSemiMixedTypes="0" containsString="0" containsNumber="1" minValue="488.33333333333297" maxValue="1505.55555555556"/>
    </cacheField>
    <cacheField name="Jun-16" numFmtId="2">
      <sharedItems containsSemiMixedTypes="0" containsString="0" containsNumber="1" minValue="500.52631578947398" maxValue="1505.55555555556"/>
    </cacheField>
    <cacheField name="Jul-16" numFmtId="2">
      <sharedItems containsSemiMixedTypes="0" containsString="0" containsNumber="1" minValue="825" maxValue="1346"/>
    </cacheField>
    <cacheField name="Aug-16" numFmtId="2">
      <sharedItems containsSemiMixedTypes="0" containsString="0" containsNumber="1" minValue="916" maxValue="1255"/>
    </cacheField>
    <cacheField name="Sep-16" numFmtId="2">
      <sharedItems containsSemiMixedTypes="0" containsString="0" containsNumber="1" minValue="1084.21052631579" maxValue="1282.1428571428601"/>
    </cacheField>
    <cacheField name="Oct-16" numFmtId="2">
      <sharedItems containsSemiMixedTypes="0" containsString="0" containsNumber="1" minValue="835.86071428571404" maxValue="1155.55555555556"/>
    </cacheField>
    <cacheField name="Nov-16" numFmtId="2">
      <sharedItems containsSemiMixedTypes="0" containsString="0" containsNumber="1" minValue="705.555555555556" maxValue="910.83333333333303"/>
    </cacheField>
    <cacheField name="Dec-16" numFmtId="2">
      <sharedItems containsSemiMixedTypes="0" containsString="0" containsNumber="1" minValue="938.33333333333303" maxValue="1152.7777777777801"/>
    </cacheField>
    <cacheField name="Jan-17" numFmtId="2">
      <sharedItems containsSemiMixedTypes="0" containsString="0" containsNumber="1" minValue="1182.1428571428601" maxValue="1814"/>
    </cacheField>
    <cacheField name="Feb-17" numFmtId="2">
      <sharedItems containsSemiMixedTypes="0" containsString="0" containsNumber="1" minValue="1068.1818181818201" maxValue="1800"/>
    </cacheField>
    <cacheField name="Mar-17" numFmtId="2">
      <sharedItems containsSemiMixedTypes="0" containsString="0" containsNumber="1" minValue="967.857142857143" maxValue="1376.9230769230801"/>
    </cacheField>
    <cacheField name="Apr-17" numFmtId="2">
      <sharedItems containsSemiMixedTypes="0" containsString="0" containsNumber="1" minValue="1000" maxValue="1265"/>
    </cacheField>
    <cacheField name="May-17" numFmtId="2">
      <sharedItems containsSemiMixedTypes="0" containsString="0" containsNumber="1" minValue="902" maxValue="1212.5"/>
    </cacheField>
    <cacheField name="Jun-17" numFmtId="2">
      <sharedItems containsSemiMixedTypes="0" containsString="0" containsNumber="1" minValue="780" maxValue="1165"/>
    </cacheField>
    <cacheField name="Jul-17" numFmtId="2">
      <sharedItems containsSemiMixedTypes="0" containsString="0" containsNumber="1" minValue="756.66666666666697" maxValue="1193.75"/>
    </cacheField>
    <cacheField name="Aug-17" numFmtId="2">
      <sharedItems containsSemiMixedTypes="0" containsString="0" containsNumber="1" minValue="781.09375" maxValue="1253.3333333333301"/>
    </cacheField>
    <cacheField name="Sep-17" numFmtId="2">
      <sharedItems containsSemiMixedTypes="0" containsString="0" containsNumber="1" minValue="826.5" maxValue="1200"/>
    </cacheField>
    <cacheField name="Oct-17" numFmtId="2">
      <sharedItems containsSemiMixedTypes="0" containsString="0" containsNumber="1" minValue="912.10526315789502" maxValue="1185.8333333333301"/>
    </cacheField>
    <cacheField name="Nov-17" numFmtId="2">
      <sharedItems containsSemiMixedTypes="0" containsString="0" containsNumber="1" minValue="819.96" maxValue="1203.52"/>
    </cacheField>
    <cacheField name="Dec-17" numFmtId="2">
      <sharedItems containsSemiMixedTypes="0" containsString="0" containsNumber="1" minValue="907.89473684210498" maxValue="1275"/>
    </cacheField>
    <cacheField name="Jan-18" numFmtId="165">
      <sharedItems containsSemiMixedTypes="0" containsString="0" containsNumber="1" minValue="855" maxValue="1253.3333333333301"/>
    </cacheField>
    <cacheField name="Feb-18" numFmtId="2">
      <sharedItems containsSemiMixedTypes="0" containsString="0" containsNumber="1" minValue="828.26086956521704" maxValue="1203.125"/>
    </cacheField>
    <cacheField name="Mar-18" numFmtId="2">
      <sharedItems containsSemiMixedTypes="0" containsString="0" containsNumber="1" minValue="814.07692307692298" maxValue="1105"/>
    </cacheField>
    <cacheField name="Apr-18" numFmtId="2">
      <sharedItems containsSemiMixedTypes="0" containsString="0" containsNumber="1" minValue="844.73684210526301" maxValue="1140"/>
    </cacheField>
    <cacheField name="May-18" numFmtId="2">
      <sharedItems containsSemiMixedTypes="0" containsString="0" containsNumber="1" minValue="834.09090909090901" maxValue="1143.3333333333301"/>
    </cacheField>
    <cacheField name="Jun-18" numFmtId="2">
      <sharedItems containsSemiMixedTypes="0" containsString="0" containsNumber="1" minValue="890.73684210526301" maxValue="1175"/>
    </cacheField>
    <cacheField name="Jul-18" numFmtId="2">
      <sharedItems containsSemiMixedTypes="0" containsString="0" containsNumber="1" minValue="900.58823529411995" maxValue="1130"/>
    </cacheField>
    <cacheField name="Aug-18" numFmtId="2">
      <sharedItems containsSemiMixedTypes="0" containsString="0" containsNumber="1" minValue="933.33333333333303" maxValue="1185"/>
    </cacheField>
    <cacheField name="Sep-18" numFmtId="2">
      <sharedItems containsSemiMixedTypes="0" containsString="0" containsNumber="1" minValue="986.014022435897" maxValue="1260"/>
    </cacheField>
    <cacheField name="Oct-18" numFmtId="2">
      <sharedItems containsSemiMixedTypes="0" containsString="0" containsNumber="1" minValue="950" maxValue="1447.0588235294099"/>
    </cacheField>
    <cacheField name="Nov-18" numFmtId="2">
      <sharedItems containsSemiMixedTypes="0" containsString="0" containsNumber="1" minValue="1000" maxValue="1352.9411764705901"/>
    </cacheField>
    <cacheField name="Dec-18" numFmtId="2">
      <sharedItems containsSemiMixedTypes="0" containsString="0" containsNumber="1" minValue="991.66666666666697" maxValue="1377.3684210526301"/>
    </cacheField>
    <cacheField name="Jan-19" numFmtId="2">
      <sharedItems containsSemiMixedTypes="0" containsString="0" containsNumber="1" minValue="1004.54545454545" maxValue="1367.1428571428601"/>
    </cacheField>
    <cacheField name="Feb-19" numFmtId="2">
      <sharedItems containsSemiMixedTypes="0" containsString="0" containsNumber="1" minValue="1051.42857142857" maxValue="1331.25"/>
    </cacheField>
    <cacheField name="Mar-19" numFmtId="2">
      <sharedItems containsSemiMixedTypes="0" containsString="0" containsNumber="1" minValue="1022.36882" maxValue="1357.1428571428601"/>
    </cacheField>
    <cacheField name="Apr-19" numFmtId="2">
      <sharedItems containsSemiMixedTypes="0" containsString="0" containsNumber="1" minValue="1031.6666666666699" maxValue="1361.5384615384601"/>
    </cacheField>
    <cacheField name="May-19" numFmtId="2">
      <sharedItems containsSemiMixedTypes="0" containsString="0" containsNumber="1" minValue="1012.5" maxValue="1415.38461538462"/>
    </cacheField>
    <cacheField name="Jun-19" numFmtId="2">
      <sharedItems containsSemiMixedTypes="0" containsString="0" containsNumber="1" minValue="995.45454545454504" maxValue="1456.9230769230801"/>
    </cacheField>
    <cacheField name="Jul-19" numFmtId="2">
      <sharedItems containsSemiMixedTypes="0" containsString="0" containsNumber="1" minValue="1026.1538461538501" maxValue="1436.1538461538501"/>
    </cacheField>
    <cacheField name="Aug-19" numFmtId="2">
      <sharedItems containsSemiMixedTypes="0" containsString="0" containsNumber="1" minValue="1030" maxValue="1400"/>
    </cacheField>
    <cacheField name="Sep-19" numFmtId="2">
      <sharedItems containsSemiMixedTypes="0" containsString="0" containsNumber="1" minValue="1065.45454545455" maxValue="1441.6666666666699"/>
    </cacheField>
    <cacheField name="Oct-19" numFmtId="2">
      <sharedItems containsSemiMixedTypes="0" containsString="0" containsNumber="1" minValue="1085.375" maxValue="1371.42857142857"/>
    </cacheField>
    <cacheField name="Nov-19" numFmtId="2">
      <sharedItems containsSemiMixedTypes="0" containsString="0" containsNumber="1" minValue="1110.7142857142901" maxValue="1322.2222222222199"/>
    </cacheField>
    <cacheField name="Dec-19" numFmtId="2">
      <sharedItems containsSemiMixedTypes="0" containsString="0" containsNumber="1" minValue="1122.27272727273" maxValue="1325"/>
    </cacheField>
    <cacheField name="Jan-20" numFmtId="2">
      <sharedItems containsSemiMixedTypes="0" containsString="0" containsNumber="1" minValue="1114.61538461538" maxValue="1377.5"/>
    </cacheField>
    <cacheField name="Feb-20" numFmtId="2">
      <sharedItems containsSemiMixedTypes="0" containsString="0" containsNumber="1" minValue="1100" maxValue="1375"/>
    </cacheField>
    <cacheField name="Mar-20" numFmtId="2">
      <sharedItems containsSemiMixedTypes="0" containsString="0" containsNumber="1" minValue="1106.6666666666699" maxValue="1370"/>
    </cacheField>
    <cacheField name="Apr-20" numFmtId="2">
      <sharedItems containsSemiMixedTypes="0" containsString="0" containsNumber="1" minValue="1035.33" maxValue="1420"/>
    </cacheField>
    <cacheField name="May-20" numFmtId="2">
      <sharedItems containsSemiMixedTypes="0" containsString="0" containsNumber="1" minValue="1037.1428571428601" maxValue="1355.38461538462"/>
    </cacheField>
    <cacheField name="Jun-20" numFmtId="2">
      <sharedItems containsSemiMixedTypes="0" containsString="0" containsNumber="1" minValue="1004.28571428571" maxValue="1407.27272727273"/>
    </cacheField>
    <cacheField name="Jul-20" numFmtId="2">
      <sharedItems containsSemiMixedTypes="0" containsString="0" containsNumber="1" minValue="1005.41666666667" maxValue="1392.1428571428601"/>
    </cacheField>
    <cacheField name="Aug-20" numFmtId="2">
      <sharedItems containsSemiMixedTypes="0" containsString="0" containsNumber="1" minValue="987.5" maxValue="1387.89473684211"/>
    </cacheField>
    <cacheField name="Sep-20" numFmtId="2">
      <sharedItems containsSemiMixedTypes="0" containsString="0" containsNumber="1" minValue="1035.6666666666699" maxValue="1380"/>
    </cacheField>
    <cacheField name="Oct-20" numFmtId="2">
      <sharedItems containsSemiMixedTypes="0" containsString="0" containsNumber="1" minValue="978.70833333333303" maxValue="1369.23076923077"/>
    </cacheField>
    <cacheField name="Nov-20" numFmtId="2">
      <sharedItems containsSemiMixedTypes="0" containsString="0" containsNumber="1" minValue="970.45454545454504" maxValue="1377.7777777777801"/>
    </cacheField>
    <cacheField name="Dec-20" numFmtId="2">
      <sharedItems containsSemiMixedTypes="0" containsString="0" containsNumber="1" minValue="733.33333333333303" maxValue="1534.21052631579"/>
    </cacheField>
    <cacheField name="Jan-21" numFmtId="2">
      <sharedItems containsSemiMixedTypes="0" containsString="0" containsNumber="1" minValue="846.66666666666697" maxValue="1580"/>
    </cacheField>
    <cacheField name="Feb-21" numFmtId="2">
      <sharedItems containsSemiMixedTypes="0" containsString="0" containsNumber="1" minValue="792.22222222222194" maxValue="1660"/>
    </cacheField>
    <cacheField name="Mar-21" numFmtId="2">
      <sharedItems containsSemiMixedTypes="0" containsString="0" containsNumber="1" minValue="907.27272727272702" maxValue="1631.8181818181799"/>
    </cacheField>
    <cacheField name="Apr-21" numFmtId="2">
      <sharedItems containsSemiMixedTypes="0" containsString="0" containsNumber="1" minValue="917.5" maxValue="1572.72727272727"/>
    </cacheField>
    <cacheField name="May-21" numFmtId="2">
      <sharedItems containsSemiMixedTypes="0" containsString="0" containsNumber="1" minValue="1027.5" maxValue="1490"/>
    </cacheField>
    <cacheField name="Jun-21" numFmtId="2">
      <sharedItems containsSemiMixedTypes="0" containsString="0" containsNumber="1" minValue="990" maxValue="1407.1428571428601"/>
    </cacheField>
    <cacheField name="Jul-21" numFmtId="43">
      <sharedItems containsSemiMixedTypes="0" containsString="0" containsNumber="1" minValue="1080" maxValue="1591.6666666666699"/>
    </cacheField>
    <cacheField name="Aug-21" numFmtId="2">
      <sharedItems containsSemiMixedTypes="0" containsString="0" containsNumber="1" minValue="964.75" maxValue="1757.1428571428601"/>
    </cacheField>
    <cacheField name="Sep-21" numFmtId="2">
      <sharedItems containsSemiMixedTypes="0" containsString="0" containsNumber="1" minValue="1080" maxValue="2766.6666666666702"/>
    </cacheField>
    <cacheField name="Oct-21" numFmtId="2">
      <sharedItems containsSemiMixedTypes="0" containsString="0" containsNumber="1" minValue="1120" maxValue="2500"/>
    </cacheField>
    <cacheField name="Nov-21" numFmtId="2">
      <sharedItems containsSemiMixedTypes="0" containsString="0" containsNumber="1" minValue="1105" maxValue="2170"/>
    </cacheField>
    <cacheField name="Dec-21" numFmtId="2">
      <sharedItems containsSemiMixedTypes="0" containsString="0" containsNumber="1" minValue="1006.25" maxValue="2035.9375"/>
    </cacheField>
    <cacheField name="MoM" numFmtId="0" formula="'Dec-21' /'Nov-21' *100-100" databaseField="0"/>
    <cacheField name="YoY" numFmtId="0" formula="'Dec-21' /'Dec-20' *100-10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x v="0"/>
    <s v="1 Litre"/>
    <n v="196.875"/>
    <n v="209.375"/>
    <n v="210.416666666667"/>
    <n v="258.33333333333297"/>
    <n v="227.083333333333"/>
    <n v="304.44444444444503"/>
    <n v="228.645833333333"/>
    <n v="259.29461538461499"/>
    <n v="238.54249999999999"/>
    <n v="333.854375"/>
    <n v="306.53777777777799"/>
    <n v="304.44444444444503"/>
    <n v="361.805555555556"/>
    <n v="339.70588235294099"/>
    <n v="316.07142857142901"/>
    <n v="298.52941176470603"/>
    <n v="299.89583333333297"/>
    <n v="281.66666666666703"/>
    <n v="475"/>
    <n v="339.35185185185202"/>
    <n v="306.37254901960802"/>
    <n v="283.33333333333297"/>
    <n v="299.16666666666703"/>
    <n v="313.02083333333297"/>
    <n v="312.777777777778"/>
    <n v="200.999285714286"/>
    <n v="240.555555555556"/>
    <n v="249.479166666667"/>
    <n v="223.75"/>
    <n v="261.90476190476198"/>
    <n v="285.95"/>
    <n v="265"/>
    <n v="229.354166666667"/>
    <n v="245.25"/>
    <n v="235.520833333333"/>
    <n v="226.666666666667"/>
    <n v="227.5"/>
    <n v="237.083333333333"/>
    <n v="241.666666666667"/>
    <n v="280.08333333333297"/>
    <n v="281.32789124999999"/>
    <n v="294.444444444444"/>
    <n v="320.28985507246398"/>
    <n v="298.222222222222"/>
    <n v="297.72727272727298"/>
    <n v="305.413116673986"/>
    <n v="328.88933333333301"/>
    <n v="356.66666666666703"/>
    <n v="388.33333333333297"/>
    <n v="375.55"/>
    <n v="378.5"/>
    <n v="353.33333333333297"/>
    <n v="350"/>
    <n v="359.555555555556"/>
    <n v="362.70833333333297"/>
    <n v="371.66666666666703"/>
    <n v="384.444444444444"/>
    <n v="392.22"/>
    <n v="387.5"/>
    <n v="348.4375"/>
    <n v="356.66666666666703"/>
    <n v="377.45098039215702"/>
    <n v="390.625"/>
    <n v="376.66666666666703"/>
    <n v="379.16666666666703"/>
    <n v="381.16"/>
    <n v="366.85185185185202"/>
    <n v="364.81481481481501"/>
    <n v="380.39215686274503"/>
    <n v="384.44444444444503"/>
    <n v="421.969696969697"/>
    <n v="413.334"/>
    <n v="444.79166666666703"/>
    <n v="419.444444444444"/>
    <n v="458.33333333333297"/>
    <n v="421.42857142857144"/>
    <n v="560.28205128205104"/>
    <n v="585"/>
  </r>
  <r>
    <x v="1"/>
    <x v="1"/>
    <x v="0"/>
    <s v="1 Litre"/>
    <n v="200"/>
    <n v="246.61714004206601"/>
    <n v="283.33333333333297"/>
    <n v="195.833333333333"/>
    <n v="266.66666666666703"/>
    <n v="250"/>
    <n v="233.333333333333"/>
    <n v="226.66800000000001"/>
    <n v="226.66800000000001"/>
    <n v="186.66800000000001"/>
    <n v="213.334"/>
    <n v="344.44499999999999"/>
    <n v="323.33333333333297"/>
    <n v="316.66666666666703"/>
    <n v="275"/>
    <n v="296.66800000000001"/>
    <n v="259.52380952380997"/>
    <n v="206.25"/>
    <n v="423.33333333333297"/>
    <n v="346.66666666666703"/>
    <n v="293.33333333333297"/>
    <n v="278.33333333333297"/>
    <n v="285"/>
    <n v="270.83333333333297"/>
    <n v="250"/>
    <n v="210.66749999999999"/>
    <n v="241.666666666667"/>
    <n v="288.88888888888903"/>
    <n v="250"/>
    <n v="290.66666666666703"/>
    <n v="303.125"/>
    <n v="304.16666666666703"/>
    <n v="300"/>
    <n v="316.66666666666703"/>
    <n v="327.5"/>
    <n v="319.444444444444"/>
    <n v="300"/>
    <n v="333.33333333333297"/>
    <n v="350"/>
    <n v="360.66666666666703"/>
    <n v="337.5"/>
    <n v="355.555555555556"/>
    <n v="350.75"/>
    <n v="327.222222222222"/>
    <n v="310.41666666666703"/>
    <n v="291.66666666666703"/>
    <n v="291.66500000000002"/>
    <n v="250"/>
    <n v="250"/>
    <n v="245.5"/>
    <n v="245.833333333333"/>
    <n v="253"/>
    <n v="286.66666666666703"/>
    <n v="273.33333333333297"/>
    <n v="276.33333333333297"/>
    <n v="288.88888888888903"/>
    <n v="313.33333333333297"/>
    <n v="333.33"/>
    <n v="270"/>
    <n v="291.66666666666703"/>
    <n v="281.11111111111097"/>
    <n v="301.66666666666703"/>
    <n v="316.66666666666703"/>
    <n v="350"/>
    <n v="325"/>
    <n v="330"/>
    <n v="366.66666666666703"/>
    <n v="350"/>
    <n v="333.33333333333297"/>
    <n v="250"/>
    <n v="305.33333333333297"/>
    <n v="333.33333333333297"/>
    <n v="425.66666666666703"/>
    <n v="450"/>
    <n v="450"/>
    <n v="455"/>
    <n v="500"/>
    <n v="500"/>
  </r>
  <r>
    <x v="2"/>
    <x v="2"/>
    <x v="0"/>
    <s v="1 Litre"/>
    <n v="210.416666666667"/>
    <n v="259.375"/>
    <n v="285.71428571428601"/>
    <n v="258.33333333333297"/>
    <n v="245.23809523809501"/>
    <n v="264.58333333333297"/>
    <n v="248.14814814814801"/>
    <n v="230"/>
    <n v="274.53821505843001"/>
    <n v="227.08375000000001"/>
    <n v="257.40666666666698"/>
    <n v="218.75"/>
    <n v="283.33333333333297"/>
    <n v="250"/>
    <n v="257.57575757575802"/>
    <n v="291.66624999999999"/>
    <n v="273.48484848484901"/>
    <n v="219.04761904761901"/>
    <n v="416.66666666666703"/>
    <n v="366.66666666666703"/>
    <n v="298.14814814814798"/>
    <n v="264.58333333333297"/>
    <n v="288.75"/>
    <n v="225"/>
    <n v="250"/>
    <n v="223.74875"/>
    <n v="241.666666666667"/>
    <n v="253.333333333333"/>
    <n v="277.22787851279901"/>
    <n v="248.09523809523799"/>
    <n v="300.30303030303003"/>
    <n v="285.11111111111097"/>
    <n v="265"/>
    <n v="300.98039215686299"/>
    <n v="281.11111111111097"/>
    <n v="283.33333333333297"/>
    <n v="277.40740740740802"/>
    <n v="300"/>
    <n v="302.08333333333297"/>
    <n v="303.33333333333297"/>
    <n v="296.66666666666703"/>
    <n v="285.18518518518499"/>
    <n v="324.16666666666703"/>
    <n v="292.31083607391201"/>
    <n v="298.10836073911997"/>
    <n v="308.23875137029"/>
    <n v="307.141428571429"/>
    <n v="329.16666666666703"/>
    <n v="338.88888888888903"/>
    <n v="341.11"/>
    <n v="327.08333333333297"/>
    <n v="324.99799999999999"/>
    <n v="353.125"/>
    <n v="360.20833333333297"/>
    <n v="347.777777777778"/>
    <n v="352.222222222222"/>
    <n v="402.777777777778"/>
    <n v="350"/>
    <n v="370.83333333333297"/>
    <n v="298.857142857143"/>
    <n v="290.74074074074099"/>
    <n v="298.75"/>
    <n v="300"/>
    <n v="368.88888888888903"/>
    <n v="323.33333333333297"/>
    <n v="320"/>
    <n v="361.11111111111097"/>
    <n v="366.66666666666703"/>
    <n v="383.33333333333297"/>
    <n v="383.33333333333297"/>
    <n v="422.91666666666703"/>
    <n v="350"/>
    <n v="316.66666666666703"/>
    <n v="416.66666666666703"/>
    <n v="458.33333333333297"/>
    <n v="379.62962962962968"/>
    <n v="358.33333333333337"/>
    <n v="392.59259259259267"/>
  </r>
  <r>
    <x v="3"/>
    <x v="3"/>
    <x v="0"/>
    <s v="1 Litre"/>
    <n v="187.87878787878799"/>
    <n v="190.277777777778"/>
    <n v="227.777777777778"/>
    <n v="225"/>
    <n v="219.444444444444"/>
    <n v="238.09523809523799"/>
    <n v="197.222222222222"/>
    <n v="221.21272727272699"/>
    <n v="213.33500000000001"/>
    <n v="207.57545454545499"/>
    <n v="219.444444444444"/>
    <n v="243.333333333333"/>
    <n v="321.79487179487199"/>
    <n v="322.222222222222"/>
    <n v="276.38888888888903"/>
    <n v="280.555833333333"/>
    <n v="272.222222222222"/>
    <n v="241.666666666667"/>
    <n v="398.61111111111097"/>
    <n v="339.39393939393898"/>
    <n v="315.15151515151501"/>
    <n v="285.41666666666703"/>
    <n v="293.58974358974399"/>
    <n v="284.722222222222"/>
    <n v="276.38888888888903"/>
    <n v="252.77833333333299"/>
    <n v="242.361111111111"/>
    <n v="277.08333333333297"/>
    <n v="272.22000000000003"/>
    <n v="281.944444444444"/>
    <n v="295"/>
    <n v="280"/>
    <n v="250.833333333333"/>
    <n v="247.222222222222"/>
    <n v="262.82051282051299"/>
    <n v="268.05555555555497"/>
    <n v="277.87878787878799"/>
    <n v="262.5"/>
    <n v="267.63332960912902"/>
    <n v="293.33333333333297"/>
    <n v="285.27777777776998"/>
    <n v="308.33333333333297"/>
    <n v="328.75"/>
    <n v="310"/>
    <n v="317.222222222222"/>
    <n v="305.95238095238102"/>
    <n v="315.48115079365101"/>
    <n v="356.66666666666703"/>
    <n v="336.07390873015902"/>
    <n v="328.61"/>
    <n v="325.777777777778"/>
    <n v="327.77666666666698"/>
    <n v="323.61111111111097"/>
    <n v="331.81818181818198"/>
    <n v="326.38888888888903"/>
    <n v="333.33333333333297"/>
    <n v="302.777777777778"/>
    <n v="325"/>
    <n v="300"/>
    <n v="322.222222222222"/>
    <n v="315.277777777778"/>
    <n v="319.722222222222"/>
    <n v="337.27272727272702"/>
    <n v="330"/>
    <n v="334.61538461538498"/>
    <n v="341.02564102564099"/>
    <n v="318.055555555556"/>
    <n v="343.93939393939399"/>
    <n v="386.36363636363598"/>
    <n v="398.61111111111097"/>
    <n v="373.61111111111097"/>
    <n v="372.72727272727298"/>
    <n v="416.66666666666703"/>
    <n v="409.722222222222"/>
    <n v="405.555555555556"/>
    <n v="395.45454545454544"/>
    <n v="493.0555555555556"/>
    <n v="500"/>
  </r>
  <r>
    <x v="4"/>
    <x v="0"/>
    <x v="0"/>
    <s v="1 Litre"/>
    <n v="201.111111111111"/>
    <n v="195.555555555556"/>
    <n v="248.958333333333"/>
    <n v="205.95238095238099"/>
    <n v="195.138888888889"/>
    <n v="251.111111111111"/>
    <n v="228.57142857142901"/>
    <n v="249.999"/>
    <n v="216.666666666667"/>
    <n v="195.55666666666701"/>
    <n v="195.138888888889"/>
    <n v="251.111111111111"/>
    <n v="297.777777777778"/>
    <n v="268.88888888888903"/>
    <n v="270.59523809523802"/>
    <n v="273.80928571428598"/>
    <n v="288.75"/>
    <n v="241.666666666667"/>
    <n v="422.72727272727298"/>
    <n v="339.39393939393898"/>
    <n v="316.66666666666703"/>
    <n v="296.21212121212102"/>
    <n v="334.52380952380997"/>
    <n v="288.88888888888903"/>
    <n v="286.66666666666703"/>
    <n v="222.66666666699999"/>
    <n v="251.5625"/>
    <n v="258.88888888888903"/>
    <n v="279.99"/>
    <n v="338.88888888888903"/>
    <n v="283.33333333333297"/>
    <n v="280.222222222222"/>
    <n v="248.666666666667"/>
    <n v="284.61538461538498"/>
    <n v="305.20833333333297"/>
    <n v="300.74"/>
    <n v="301.28205128205099"/>
    <n v="314.277777777778"/>
    <n v="332.29166666666703"/>
    <n v="342.222222222222"/>
    <n v="302.06349206349199"/>
    <n v="294.04761904761898"/>
    <n v="325.95238095238102"/>
    <n v="332.222222222222"/>
    <n v="329.08730158730202"/>
    <n v="353.472222222222"/>
    <n v="363.54124999999999"/>
    <n v="381.25"/>
    <n v="357.142857142857"/>
    <n v="341.42"/>
    <n v="330.16666666666703"/>
    <n v="326.66666666666703"/>
    <n v="326.66666666666703"/>
    <n v="330.33333333333297"/>
    <n v="346.66666666666703"/>
    <n v="350"/>
    <n v="335.18518518518499"/>
    <n v="335.56"/>
    <n v="340"/>
    <n v="320.51282051282101"/>
    <n v="335.41666666666703"/>
    <n v="341.33333333333297"/>
    <n v="334.52380952380997"/>
    <n v="316.66666666666703"/>
    <n v="337.777777777778"/>
    <n v="328.78787878787898"/>
    <n v="335.555555555556"/>
    <n v="333.33333333333297"/>
    <n v="369.04761904761898"/>
    <n v="361.11111111111097"/>
    <n v="330.769230769231"/>
    <n v="347.91500000000002"/>
    <n v="388.09523809523802"/>
    <n v="381.11111111111097"/>
    <n v="382.05128205128199"/>
    <n v="398.95833333333337"/>
    <n v="433.33333333333326"/>
    <n v="397.17948717948718"/>
  </r>
  <r>
    <x v="5"/>
    <x v="2"/>
    <x v="0"/>
    <s v="1 Litre"/>
    <n v="166.666666666667"/>
    <n v="216.666666666667"/>
    <n v="314.28571428571399"/>
    <n v="237.5"/>
    <n v="230.58009916923601"/>
    <n v="300"/>
    <n v="223.80952380952399"/>
    <n v="202.08250000000001"/>
    <n v="208.333333333333"/>
    <n v="237.5"/>
    <n v="341.66833333333301"/>
    <n v="300"/>
    <n v="261.90476190476198"/>
    <n v="266.66666666666703"/>
    <n v="270.83333333333297"/>
    <n v="278.33199999999999"/>
    <n v="278.125"/>
    <n v="225"/>
    <n v="411.90476190476198"/>
    <n v="385.41666666666703"/>
    <n v="301.66666666666703"/>
    <n v="266.66666666666703"/>
    <n v="321.66666666666703"/>
    <n v="299.33333333333297"/>
    <n v="289.58333333333297"/>
    <n v="217.963333333333"/>
    <n v="250"/>
    <n v="248.14814814814801"/>
    <n v="261.89999999999998"/>
    <n v="206"/>
    <n v="255.5"/>
    <n v="266.66666666666703"/>
    <n v="238.333333333333"/>
    <n v="263.88888888888903"/>
    <n v="276.19047619047598"/>
    <n v="281.02"/>
    <n v="274.81481481481501"/>
    <n v="283.37037037036998"/>
    <n v="292.59259259259301"/>
    <n v="281.25"/>
    <n v="280.33333333333297"/>
    <n v="274.07407407407402"/>
    <n v="306.66666666666703"/>
    <n v="304.16666666666703"/>
    <n v="305.41666666666703"/>
    <n v="306.25"/>
    <n v="320"/>
    <n v="324.07407407407402"/>
    <n v="345.23809523809501"/>
    <n v="356.42"/>
    <n v="296.19047619047598"/>
    <n v="325.67"/>
    <n v="336.60256410256397"/>
    <n v="333.96825396825398"/>
    <n v="325"/>
    <n v="335.555555555556"/>
    <n v="297.222222222222"/>
    <n v="316.67"/>
    <n v="274.07407407407402"/>
    <n v="320"/>
    <n v="310.73653685005598"/>
    <n v="333.33333333333297"/>
    <n v="360"/>
    <n v="400"/>
    <n v="383.33333333333297"/>
    <n v="400"/>
    <n v="387.99375461404799"/>
    <n v="407.40740740740802"/>
    <n v="382.222222222222"/>
    <n v="383.33333333333297"/>
    <n v="404.76190476190499"/>
    <n v="422.22166666666698"/>
    <n v="397.91666666666703"/>
    <n v="385.41666666666703"/>
    <n v="407.142857142857"/>
    <n v="333.33333333333331"/>
    <n v="355"/>
    <n v="472.22222222222223"/>
  </r>
  <r>
    <x v="6"/>
    <x v="3"/>
    <x v="0"/>
    <s v="1 Litre"/>
    <n v="238.888888888889"/>
    <n v="237.5"/>
    <n v="250"/>
    <n v="250"/>
    <n v="226.666666666667"/>
    <n v="251.388888888889"/>
    <n v="250"/>
    <n v="230.952857142857"/>
    <n v="200.00166666666701"/>
    <n v="209.26"/>
    <n v="212.96444444444401"/>
    <n v="230.55500000000001"/>
    <n v="312.12121212121201"/>
    <n v="268.51851851851899"/>
    <n v="300"/>
    <n v="254.54545454545499"/>
    <n v="296.66666666666703"/>
    <n v="231.666666666667"/>
    <n v="368.33333333333297"/>
    <n v="362.82051282051299"/>
    <n v="323.61111111111097"/>
    <n v="285.60606060606102"/>
    <n v="309.76190476190499"/>
    <n v="298.80952380952402"/>
    <n v="332.142857142857"/>
    <n v="222.70625000000001"/>
    <n v="254.76190476190499"/>
    <n v="286.66666666666703"/>
    <n v="279.99"/>
    <n v="309.722222222222"/>
    <n v="285.22000000000003"/>
    <n v="315.277777777778"/>
    <n v="289.39393939393898"/>
    <n v="305.45454545454498"/>
    <n v="292.30769230769198"/>
    <n v="300.25"/>
    <n v="304.722222222222"/>
    <n v="309.277777777778"/>
    <n v="315"/>
    <n v="321.42857142857201"/>
    <n v="307.03703703703701"/>
    <n v="292.857142857143"/>
    <n v="332.02380952380997"/>
    <n v="295.83333333333297"/>
    <n v="290.92857142857201"/>
    <n v="301.19047619047598"/>
    <n v="304.99404761904799"/>
    <n v="356.66666666666703"/>
    <n v="332.777777777778"/>
    <n v="325.92"/>
    <n v="334.52380952380997"/>
    <n v="345.31062500000002"/>
    <n v="329.48717948718001"/>
    <n v="322.61904761904799"/>
    <n v="300"/>
    <n v="323.63636363636402"/>
    <n v="295.45454545454498"/>
    <n v="228.57"/>
    <n v="246.666666666667"/>
    <n v="250"/>
    <n v="250.95238095238099"/>
    <n v="257.777777777778"/>
    <n v="256.66666666666703"/>
    <n v="230.95238095238099"/>
    <n v="212.96296296296299"/>
    <n v="235.95238095238099"/>
    <n v="244.04761904761901"/>
    <n v="206.944444444444"/>
    <n v="250"/>
    <n v="255.71428571428601"/>
    <n v="251.111111111111"/>
    <n v="224.36076923076899"/>
    <n v="241.666666666667"/>
    <n v="255.555555555556"/>
    <n v="229.166666666667"/>
    <n v="265.15151515151518"/>
    <n v="274.44444444444446"/>
    <n v="300"/>
  </r>
  <r>
    <x v="7"/>
    <x v="1"/>
    <x v="0"/>
    <s v="1 Litre"/>
    <n v="208.333333333333"/>
    <n v="175"/>
    <n v="251.85185185185199"/>
    <n v="220.37037037037001"/>
    <n v="240.90909090909099"/>
    <n v="262.5"/>
    <n v="259.722222222222"/>
    <n v="289.58249999999998"/>
    <n v="179.62888888888901"/>
    <n v="192.59333333333299"/>
    <n v="239.39363636363601"/>
    <n v="200"/>
    <n v="296.969696969697"/>
    <n v="241.666666666667"/>
    <n v="279.69696969696997"/>
    <n v="261.11"/>
    <n v="286.36363636363598"/>
    <n v="208.333333333333"/>
    <n v="428.78787878787898"/>
    <n v="344.444444444444"/>
    <n v="284.722222222222"/>
    <n v="280.95238095238102"/>
    <n v="316.66666666666703"/>
    <n v="291.66666666666703"/>
    <n v="279.16666666666703"/>
    <n v="226.66399999999999"/>
    <n v="259.25925925925901"/>
    <n v="319.44444444444503"/>
    <n v="280.60000000000002"/>
    <n v="303.54166666666703"/>
    <n v="325.64102564102598"/>
    <n v="300.66666666666703"/>
    <n v="281.78571428571399"/>
    <n v="306.19047619047598"/>
    <n v="285.18518518518499"/>
    <n v="290.32"/>
    <n v="282.777777777778"/>
    <n v="287.87878787878799"/>
    <n v="306.38888888888903"/>
    <n v="325.23809523809501"/>
    <n v="303.030303030303"/>
    <n v="297.222222222222"/>
    <n v="314.444444444444"/>
    <n v="317.222222222222"/>
    <n v="315.83333333333297"/>
    <n v="326.88888888888903"/>
    <n v="300.12"/>
    <n v="249.833333333333"/>
    <n v="250"/>
    <n v="361.9"/>
    <n v="339.58333333333297"/>
    <n v="328.33375000000001"/>
    <n v="335"/>
    <n v="341.11111111111097"/>
    <n v="361.66666666666703"/>
    <n v="358.33333333333297"/>
    <n v="368.33333333333297"/>
    <n v="359.52"/>
    <n v="362.96296296296299"/>
    <n v="381.25"/>
    <n v="372.91666666666703"/>
    <n v="380"/>
    <n v="402.777777777778"/>
    <n v="410"/>
    <n v="429.16666666666703"/>
    <n v="436.81481481481501"/>
    <n v="441.66666666666703"/>
    <n v="447.5"/>
    <n v="448.14814814814798"/>
    <n v="452.16666666666703"/>
    <n v="421.42857142857099"/>
    <n v="434.58375000000001"/>
    <n v="452.08333333333297"/>
    <n v="420.83333333333297"/>
    <n v="443.75"/>
    <n v="409.2592592592593"/>
    <n v="474.07407407407413"/>
    <n v="451.85185185185185"/>
  </r>
  <r>
    <x v="8"/>
    <x v="2"/>
    <x v="0"/>
    <s v="1 Litre"/>
    <n v="211.666666666667"/>
    <n v="233.333333333333"/>
    <n v="298.69116239501102"/>
    <n v="259.25925925925901"/>
    <n v="341.66666666666703"/>
    <n v="340"/>
    <n v="264.28571428571399"/>
    <n v="266.66666666666703"/>
    <n v="276.666"/>
    <n v="266.66000000000003"/>
    <n v="245.83375000000001"/>
    <n v="245.83375000000001"/>
    <n v="391.66666666666703"/>
    <n v="322.91666666666703"/>
    <n v="290.90909090909099"/>
    <n v="347.22166666666698"/>
    <n v="256.48148148148198"/>
    <n v="227.5"/>
    <n v="533.33333333333303"/>
    <n v="368.18181818181802"/>
    <n v="333.33333333333297"/>
    <n v="289.58333333333297"/>
    <n v="291.66666666666703"/>
    <n v="304.54545454545502"/>
    <n v="281.94444444444503"/>
    <n v="208.334"/>
    <n v="256.06060606060601"/>
    <n v="323.61111111111097"/>
    <n v="271.20999999999998"/>
    <n v="283.33333333333297"/>
    <n v="305"/>
    <n v="296.66666666666703"/>
    <n v="225.128205128205"/>
    <n v="253.93939393939399"/>
    <n v="233.333333333333"/>
    <n v="235.01"/>
    <n v="236.666666666667"/>
    <n v="237.611111111111"/>
    <n v="235.277777777778"/>
    <n v="290.44444444444503"/>
    <n v="287.30158730158701"/>
    <n v="268.18181818181802"/>
    <n v="270.45454545454498"/>
    <n v="283.81818181818198"/>
    <n v="280.41666666666703"/>
    <n v="306.25"/>
    <n v="327.08249999999998"/>
    <n v="300"/>
    <n v="283.33333333333297"/>
    <n v="313.88"/>
    <n v="276.96296296296299"/>
    <n v="305"/>
    <n v="270.87878787878799"/>
    <n v="269.81481481481501"/>
    <n v="275.92592592592598"/>
    <n v="289.74358974359001"/>
    <n v="306.06060606060601"/>
    <n v="356.06"/>
    <n v="352.777777777778"/>
    <n v="361.11111111111097"/>
    <n v="383.33333333333297"/>
    <n v="393.61111111111097"/>
    <n v="391.81818181818198"/>
    <n v="342.42424242424198"/>
    <n v="355.555555555556"/>
    <n v="355.555555555556"/>
    <n v="342.42424242424198"/>
    <n v="355.555555555556"/>
    <n v="384.84848484848499"/>
    <n v="357.57575757575802"/>
    <n v="362.5"/>
    <n v="357.57454545454499"/>
    <n v="375.92592592592598"/>
    <n v="397.91666666666703"/>
    <n v="366.66666666666703"/>
    <n v="362.50000000000006"/>
    <n v="369.44444444444451"/>
    <n v="406.60606060606102"/>
  </r>
  <r>
    <x v="9"/>
    <x v="3"/>
    <x v="0"/>
    <s v="1 Litre"/>
    <n v="209.722222222222"/>
    <n v="210.25641025640999"/>
    <n v="237.719298245614"/>
    <n v="206.41025641025601"/>
    <n v="235.897435897436"/>
    <n v="242.30769230769201"/>
    <n v="198.71794871794901"/>
    <n v="227.68838709677399"/>
    <n v="250"/>
    <n v="200.00181818181801"/>
    <n v="219.44499999999999"/>
    <n v="242.30769230769201"/>
    <n v="350"/>
    <n v="312.5"/>
    <n v="297.435897435897"/>
    <n v="329.36428571428598"/>
    <n v="287.222222222222"/>
    <n v="266.66666666666703"/>
    <n v="433.33333333333297"/>
    <n v="346.66666666666703"/>
    <n v="339.70588235294099"/>
    <n v="291.66666666666703"/>
    <n v="317.777777777778"/>
    <n v="321.29629629629602"/>
    <n v="274.07407407407402"/>
    <n v="212.49850000000001"/>
    <n v="262.5"/>
    <n v="274.07407407407402"/>
    <n v="252.77"/>
    <n v="304.444444444444"/>
    <n v="306.94444444444503"/>
    <n v="302.74509803921597"/>
    <n v="300.68253968253998"/>
    <n v="315.555555555556"/>
    <n v="310.18518518518499"/>
    <n v="306.66666666666703"/>
    <n v="296.66666666666703"/>
    <n v="301.45833333333297"/>
    <n v="311.66666666666703"/>
    <n v="313.33333333333297"/>
    <n v="286.66666666666703"/>
    <n v="293.47826086956502"/>
    <n v="303.33333333333297"/>
    <n v="315"/>
    <n v="309.16666666666703"/>
    <n v="309.16666666666703"/>
    <n v="309.16666666666703"/>
    <n v="312.87878787878799"/>
    <n v="347.70833333333297"/>
    <n v="354.21"/>
    <n v="359.84848484848499"/>
    <n v="351.73124999999999"/>
    <n v="359.27536231884102"/>
    <n v="354.375"/>
    <n v="367.87878787878799"/>
    <n v="378.77192982456103"/>
    <n v="397.435897435897"/>
    <n v="323.81"/>
    <n v="349.79166666666703"/>
    <n v="375.98148148148198"/>
    <n v="368.25396825396803"/>
    <n v="373.37037037036998"/>
    <n v="373.58823529411802"/>
    <n v="361.11111111111097"/>
    <n v="395.83333333333297"/>
    <n v="385.74074074074099"/>
    <n v="372.54901960784298"/>
    <n v="382.45614035087698"/>
    <n v="363.88888888888903"/>
    <n v="398.88888888888903"/>
    <n v="386.66666666666703"/>
    <n v="406.14052631578897"/>
    <n v="439.58333333333297"/>
    <n v="487.5"/>
    <n v="487.17948717948701"/>
    <n v="522.22222222222194"/>
    <n v="590.90909090909099"/>
    <n v="521.92982456140339"/>
  </r>
  <r>
    <x v="10"/>
    <x v="3"/>
    <x v="0"/>
    <s v="1 Litre"/>
    <n v="177.272727272727"/>
    <n v="201.666666666667"/>
    <n v="192.42424242424201"/>
    <n v="211.111111111111"/>
    <n v="209.722222222222"/>
    <n v="247.777777777778"/>
    <n v="206.944444444444"/>
    <n v="236.667333333333"/>
    <n v="225.00157894736799"/>
    <n v="206.862745098039"/>
    <n v="209.722222222222"/>
    <n v="247.777777777778"/>
    <n v="301.11111111111097"/>
    <n v="325.64102564102598"/>
    <n v="283.20512820512801"/>
    <n v="283.33272727272703"/>
    <n v="282.29166666666703"/>
    <n v="243.58974358974399"/>
    <n v="438.09523809523802"/>
    <n v="348.80952380952402"/>
    <n v="315.15151515151501"/>
    <n v="284.722222222222"/>
    <n v="284.61538461538498"/>
    <n v="284.61538461538498"/>
    <n v="284.52380952380997"/>
    <n v="223.33199999999999"/>
    <n v="244.871794871795"/>
    <n v="298.14814814814798"/>
    <n v="284.37"/>
    <n v="278.57142857142901"/>
    <n v="280.45"/>
    <n v="275.64102564102598"/>
    <n v="227.769230769231"/>
    <n v="254.28571428571399"/>
    <n v="269.04761904761898"/>
    <n v="271.02"/>
    <n v="253.84615384615401"/>
    <n v="265.87179487179498"/>
    <n v="261.74970958786599"/>
    <n v="301.04761904761898"/>
    <n v="300.17948717948701"/>
    <n v="271.875"/>
    <n v="304.16666666666703"/>
    <n v="299.01960784313701"/>
    <n v="301.59313725490199"/>
    <n v="328.57142857142901"/>
    <n v="308.33771008403397"/>
    <n v="312.83409197012099"/>
    <n v="332.82051282051299"/>
    <n v="308.95"/>
    <n v="305.95238095238102"/>
    <n v="317.43538461538498"/>
    <n v="287.17948717948701"/>
    <n v="260.47619047619003"/>
    <n v="284.97435897435901"/>
    <n v="278.97435897435901"/>
    <n v="303"/>
    <n v="372.92"/>
    <n v="380.09523809523802"/>
    <n v="357.142857142857"/>
    <n v="350.71428571428601"/>
    <n v="353.95833333333297"/>
    <n v="355.89743589743603"/>
    <n v="380.97435897435901"/>
    <n v="328.80952380952402"/>
    <n v="307.69230769230802"/>
    <n v="280.769230769231"/>
    <n v="306.66666666666703"/>
    <n v="336.30555555555998"/>
    <n v="353.84615384615398"/>
    <n v="325.59523809523802"/>
    <n v="341.66769230769199"/>
    <n v="392.26190476190499"/>
    <n v="362.777777777778"/>
    <n v="348.14814814814798"/>
    <n v="338.88888888888891"/>
    <n v="398.61111111111109"/>
    <n v="402.222222222222"/>
  </r>
  <r>
    <x v="11"/>
    <x v="0"/>
    <x v="0"/>
    <s v="1 Litre"/>
    <n v="202.38095238095201"/>
    <n v="206.25"/>
    <n v="214.583333333333"/>
    <n v="209.52380952381"/>
    <n v="215.47619047619099"/>
    <n v="244.444444444444"/>
    <n v="212.96296296296299"/>
    <n v="231.94499999999999"/>
    <n v="228.57142857142901"/>
    <n v="208.335714285714"/>
    <n v="208.33428571428601"/>
    <n v="244.444444444444"/>
    <n v="347.61904761904799"/>
    <n v="333.33333333333297"/>
    <n v="290.47619047619003"/>
    <n v="302.38142857142901"/>
    <n v="280.95238095238102"/>
    <n v="241.666666666667"/>
    <n v="517.10526315789502"/>
    <n v="355.555555555556"/>
    <n v="309.52380952380997"/>
    <n v="280.555555555556"/>
    <n v="311.66666666666703"/>
    <n v="304.76190476190499"/>
    <n v="272.61904761904799"/>
    <n v="218.57"/>
    <n v="241.666666666667"/>
    <n v="256.48148148148198"/>
    <n v="285.70999999999998"/>
    <n v="309.16666666666703"/>
    <n v="300"/>
    <n v="286.66666666666703"/>
    <n v="250.71428571428601"/>
    <n v="260"/>
    <n v="294.44444444444503"/>
    <n v="299.76190476190499"/>
    <n v="297.61904761904799"/>
    <n v="319.74358974359001"/>
    <n v="324.857142857143"/>
    <n v="354.16666666666703"/>
    <n v="348.98989898989902"/>
    <n v="312.857142857143"/>
    <n v="324.76190476190499"/>
    <n v="328.88888888888903"/>
    <n v="326.82539682539698"/>
    <n v="350.47619047619003"/>
    <n v="355"/>
    <n v="348.48484848484901"/>
    <n v="344.04761904761898"/>
    <n v="358.33"/>
    <n v="354.76190476190499"/>
    <n v="351.94333333333299"/>
    <n v="322.142857142857"/>
    <n v="308.33333333333297"/>
    <n v="319.47619047619099"/>
    <n v="317.70833333333297"/>
    <n v="340"/>
    <n v="375"/>
    <n v="391.66666666666703"/>
    <n v="341.66666666666703"/>
    <n v="354.44444444444503"/>
    <n v="397.61904761904799"/>
    <n v="406.66666666666703"/>
    <n v="423.80952380952402"/>
    <n v="433.33333333333297"/>
    <n v="425.83333333333297"/>
    <n v="400"/>
    <n v="435"/>
    <n v="450"/>
    <n v="468.33333333333297"/>
    <n v="477.08333333333297"/>
    <n v="478.33199999999999"/>
    <n v="520.83333333333303"/>
    <n v="489.16666666666703"/>
    <n v="553.33333333333303"/>
    <n v="546.66666666666674"/>
    <n v="650.00000000000011"/>
    <n v="687.5"/>
  </r>
  <r>
    <x v="12"/>
    <x v="3"/>
    <x v="0"/>
    <s v="1 Litre"/>
    <n v="187.87878787878799"/>
    <n v="220.37037037037001"/>
    <n v="205"/>
    <n v="210.416666666667"/>
    <n v="228.333333333333"/>
    <n v="250"/>
    <n v="226.92307692307699"/>
    <n v="213.334"/>
    <n v="210.000666666667"/>
    <n v="183.33454545454501"/>
    <n v="210.607272727273"/>
    <n v="209.09272727272699"/>
    <n v="291.66666666666703"/>
    <n v="318.18181818181802"/>
    <n v="273.80952380952402"/>
    <n v="287.5"/>
    <n v="296.527777777778"/>
    <n v="233.333333333333"/>
    <n v="560.18518518518499"/>
    <n v="356.25"/>
    <n v="315.38461538461502"/>
    <n v="285.89743589743603"/>
    <n v="307.777777777778"/>
    <n v="284.444444444444"/>
    <n v="303.84615384615398"/>
    <n v="225.41550000000001"/>
    <n v="240"/>
    <n v="296.56862745097999"/>
    <n v="300.88"/>
    <n v="312.5"/>
    <n v="326.38888888888903"/>
    <n v="301.19047619047598"/>
    <n v="282.66666666666703"/>
    <n v="295.6875"/>
    <n v="300"/>
    <n v="306.66666666666703"/>
    <n v="301.25"/>
    <n v="326.47058823529397"/>
    <n v="324.723107537499"/>
    <n v="326.92307692307702"/>
    <n v="300"/>
    <n v="272.222222222222"/>
    <n v="308.97435897435901"/>
    <n v="315.47619047619003"/>
    <n v="312.22527472527503"/>
    <n v="352.857142857143"/>
    <n v="322.38324175824198"/>
    <n v="329.15521978022002"/>
    <n v="326.47058823529397"/>
    <n v="336.5"/>
    <n v="342.222222222222"/>
    <n v="335.831428571429"/>
    <n v="338.20512820512801"/>
    <n v="326.66666666666703"/>
    <n v="325.76190476190499"/>
    <n v="337.142857142857"/>
    <n v="350"/>
    <n v="372.22"/>
    <n v="384.444444444444"/>
    <n v="365.277777777778"/>
    <n v="384.52380952380997"/>
    <n v="380"/>
    <n v="377.435897435897"/>
    <n v="343.055555555556"/>
    <n v="366.66666666666703"/>
    <n v="383.33333333333297"/>
    <n v="360.71428571428601"/>
    <n v="361.90476190476198"/>
    <n v="332.777777777778"/>
    <n v="398.61111111111097"/>
    <n v="384.52380952380997"/>
    <n v="397.62071428571397"/>
    <n v="411.538461538462"/>
    <n v="420.23809523809501"/>
    <n v="421.28205128205099"/>
    <n v="518.055555555556"/>
    <n v="537.5"/>
    <n v="476.92307692307691"/>
  </r>
  <r>
    <x v="13"/>
    <x v="4"/>
    <x v="0"/>
    <s v="1 Litre"/>
    <n v="167.54385964912299"/>
    <n v="178.333333333333"/>
    <n v="206.930977586919"/>
    <n v="184.166666666667"/>
    <n v="187.5"/>
    <n v="280.70175438596499"/>
    <n v="189.166666666667"/>
    <n v="225.926111111111"/>
    <n v="204.54499999999999"/>
    <n v="184.166666666667"/>
    <n v="187.5"/>
    <n v="280.70175438596499"/>
    <n v="323.18840579710098"/>
    <n v="299.16666666666703"/>
    <n v="288.38333333333298"/>
    <n v="277.193157894737"/>
    <n v="282.45614035087698"/>
    <n v="249.166666666667"/>
    <n v="445.23809523809501"/>
    <n v="412.5"/>
    <n v="308.33333333333297"/>
    <n v="291.66666666666703"/>
    <n v="314.444444444444"/>
    <n v="297.61904761904799"/>
    <n v="292.5"/>
    <n v="211.11133333333299"/>
    <n v="233.333333333333"/>
    <n v="250"/>
    <n v="278.57"/>
    <n v="305.95238095238102"/>
    <n v="305"/>
    <n v="278.947368421053"/>
    <n v="265.614035087719"/>
    <n v="271.25"/>
    <n v="274.96842388043399"/>
    <n v="280.25799999999998"/>
    <n v="281.37254901960802"/>
    <n v="307.27272727272702"/>
    <n v="324.444444444444"/>
    <n v="339.21568627451001"/>
    <n v="285.625"/>
    <n v="272.15686274509801"/>
    <n v="272.15686274509801"/>
    <n v="286.07843137254901"/>
    <n v="296.84210526315798"/>
    <n v="326.66666666666703"/>
    <n v="313.83049999999997"/>
    <n v="322.80701754386001"/>
    <n v="325.92592592592598"/>
    <n v="323.33"/>
    <n v="326.19047619047598"/>
    <n v="333.33159999999998"/>
    <n v="330.55555555555497"/>
    <n v="327.08333333333297"/>
    <n v="327.5"/>
    <n v="320.86956521739103"/>
    <n v="328.88888888888903"/>
    <n v="319.44"/>
    <n v="335.29411764705901"/>
    <n v="326.19047619047598"/>
    <n v="331.48148148148198"/>
    <n v="335.18518518518499"/>
    <n v="335.29411764705901"/>
    <n v="335.18518518518499"/>
    <n v="333.33333333333297"/>
    <n v="330.15873015873001"/>
    <n v="331.37254901960802"/>
    <n v="337.777777777778"/>
    <n v="333.33333333333297"/>
    <n v="370.23809523809501"/>
    <n v="371.35416666666703"/>
    <n v="385.29529411764702"/>
    <n v="415.277777777778"/>
    <n v="458.97435897435901"/>
    <n v="491.875"/>
    <n v="448.41269841269849"/>
    <n v="472.54901960784298"/>
    <n v="552.08333333333337"/>
  </r>
  <r>
    <x v="14"/>
    <x v="0"/>
    <x v="0"/>
    <s v="1 Litre"/>
    <n v="198.333333333333"/>
    <n v="209.722222222222"/>
    <n v="215.37333333333299"/>
    <n v="219.444444444444"/>
    <n v="225.694444444444"/>
    <n v="278.52564102564099"/>
    <n v="228.17460317460299"/>
    <n v="251.602692307692"/>
    <n v="218.51888888888899"/>
    <n v="209.87777777777799"/>
    <n v="205.44884615384601"/>
    <n v="278.52564102564099"/>
    <n v="339.81481481481501"/>
    <n v="324.305555555556"/>
    <n v="322.11538461538498"/>
    <n v="335.33280000000002"/>
    <n v="289.31818181818198"/>
    <n v="235.555555555556"/>
    <n v="428.20512820512801"/>
    <n v="355.555555555556"/>
    <n v="319.33333333333297"/>
    <n v="285.57692307692298"/>
    <n v="305.308641975309"/>
    <n v="303.030303030303"/>
    <n v="306.25"/>
    <n v="233.97461538461499"/>
    <n v="252.333333333333"/>
    <n v="237.777777777778"/>
    <n v="300"/>
    <n v="320"/>
    <n v="307.29166666666703"/>
    <n v="306.41975308641997"/>
    <n v="285.60000000000002"/>
    <n v="290.97435897435901"/>
    <n v="301.66666666666703"/>
    <n v="309.16666666666703"/>
    <n v="300.43478260869603"/>
    <n v="326.66666666666703"/>
    <n v="334.66666666666703"/>
    <n v="388.33333333333297"/>
    <n v="358.33333333333297"/>
    <n v="330.44871794871801"/>
    <n v="344.58333333333297"/>
    <n v="329.16666666666703"/>
    <n v="316.875"/>
    <n v="353.33333333333297"/>
    <n v="326.78607142857101"/>
    <n v="352.777777777778"/>
    <n v="378.71794871794901"/>
    <n v="365.47"/>
    <n v="372.72727272727298"/>
    <n v="368.14230769230801"/>
    <n v="338.43137254902001"/>
    <n v="306.41025641025601"/>
    <n v="324.16666666666703"/>
    <n v="325.07246376811599"/>
    <n v="348.33333333333297"/>
    <n v="399.07"/>
    <n v="382.40740740740699"/>
    <n v="350"/>
    <n v="363.63636363636402"/>
    <n v="395.86666666666702"/>
    <n v="400"/>
    <n v="396.491228070175"/>
    <n v="374.40476190476198"/>
    <n v="379.365079365079"/>
    <n v="389.81481481481501"/>
    <n v="411.11111111111097"/>
    <n v="447.54901960784298"/>
    <n v="423.95833333333297"/>
    <n v="464.44444444444503"/>
    <n v="465.68764705882398"/>
    <n v="435.41666666666703"/>
    <n v="494.04761904761898"/>
    <n v="486.90476190476198"/>
    <n v="460.78431372549022"/>
    <n v="589.81481481481478"/>
    <n v="476.88888888888891"/>
  </r>
  <r>
    <x v="15"/>
    <x v="2"/>
    <x v="0"/>
    <s v="1 Litre"/>
    <n v="222.222222222222"/>
    <n v="236.111111111111"/>
    <n v="245.367370842995"/>
    <n v="234.84848484848499"/>
    <n v="257.57575757575802"/>
    <n v="291.11111111111097"/>
    <n v="205.833333333333"/>
    <n v="232.29249999999999"/>
    <n v="219.69818181818201"/>
    <n v="219.455555555556"/>
    <n v="353.81444444444401"/>
    <n v="353.81444444444401"/>
    <n v="273.33333333333297"/>
    <n v="258.33333333333297"/>
    <n v="268.51851851851899"/>
    <n v="281.24874999999997"/>
    <n v="265.83333333333297"/>
    <n v="208.333333333333"/>
    <n v="464.81481481481501"/>
    <n v="291.66666666666703"/>
    <n v="273.80952380952402"/>
    <n v="266.02564102564099"/>
    <n v="288.33333333333297"/>
    <n v="261.11111111111097"/>
    <n v="276.92307692307702"/>
    <n v="226.666153846154"/>
    <n v="240.60606060606099"/>
    <n v="263.23809523809501"/>
    <n v="293.93"/>
    <n v="291.66666666666703"/>
    <n v="332.37179487179498"/>
    <n v="296.66666666666703"/>
    <n v="287.87878787878799"/>
    <n v="259.25925925925901"/>
    <n v="258.33333333333297"/>
    <n v="254.444444444444"/>
    <n v="255.29411764705901"/>
    <n v="284.52380952380997"/>
    <n v="295.45454545454498"/>
    <n v="288.88888888888903"/>
    <n v="280.95238095238102"/>
    <n v="271.66666666666703"/>
    <n v="285.98148148148101"/>
    <n v="265.74074074074099"/>
    <n v="255.38461538461499"/>
    <n v="269.03561253561202"/>
    <n v="265.38538461538502"/>
    <n v="309.230769230769"/>
    <n v="334.61538461538498"/>
    <n v="343.63"/>
    <n v="320"/>
    <n v="329.61538461538498"/>
    <n v="325"/>
    <n v="380.95238095238102"/>
    <n v="366.66666666666703"/>
    <n v="374.444444444444"/>
    <n v="350"/>
    <n v="350"/>
    <n v="309.805555555556"/>
    <n v="365.47619047619003"/>
    <n v="357.40740740740699"/>
    <n v="361.11111111111097"/>
    <n v="372.5"/>
    <n v="391.66666666666703"/>
    <n v="351.85185185185202"/>
    <n v="362.61904761904799"/>
    <n v="394.444444444444"/>
    <n v="394.444444444444"/>
    <n v="395.23809523809501"/>
    <n v="383.33333333333297"/>
    <n v="385.18518518518499"/>
    <n v="333.33307692307699"/>
    <n v="424.58333333333297"/>
    <n v="447.91666666666703"/>
    <n v="452.38095238095201"/>
    <n v="425.75757575757598"/>
    <n v="496.66666666666669"/>
    <n v="536.66666666666674"/>
  </r>
  <r>
    <x v="16"/>
    <x v="0"/>
    <x v="0"/>
    <s v="1 Litre"/>
    <n v="221.73913043478299"/>
    <n v="214.666666666667"/>
    <n v="225.75757575757601"/>
    <n v="228.62318840579701"/>
    <n v="228.947368421053"/>
    <n v="262.75362318840598"/>
    <n v="226.81159420289899"/>
    <n v="244.44499999999999"/>
    <n v="244.202173913043"/>
    <n v="225.40608695652199"/>
    <n v="219.99950000000001"/>
    <n v="209.722916666667"/>
    <n v="343.18181818181802"/>
    <n v="368.51851851851802"/>
    <n v="331.74603174603197"/>
    <n v="340.871904761905"/>
    <n v="290.68181818181802"/>
    <n v="239.666666666667"/>
    <n v="408.97435897435901"/>
    <n v="361.11111111111097"/>
    <n v="328.508771929825"/>
    <n v="294.60784313725497"/>
    <n v="319.74358974359001"/>
    <n v="315.47619047619003"/>
    <n v="339.28571428571399"/>
    <n v="227.33240000000001"/>
    <n v="254.24242424242399"/>
    <n v="255.208333333333"/>
    <n v="273.66000000000003"/>
    <n v="304.69696969696997"/>
    <n v="270.37037037036998"/>
    <n v="287.68115942028999"/>
    <n v="284.444444444444"/>
    <n v="285.25757575757598"/>
    <n v="304.24242424242402"/>
    <n v="302.82608695652198"/>
    <n v="303.33333333333297"/>
    <n v="315.36231884057997"/>
    <n v="328.48484848484799"/>
    <n v="330.72463768115898"/>
    <n v="320.23809523809501"/>
    <n v="332.45614035087698"/>
    <n v="326.66666666666703"/>
    <n v="323.95833333333297"/>
    <n v="325.3125"/>
    <n v="325.3125"/>
    <n v="328.90333333333302"/>
    <n v="352.59259259259301"/>
    <n v="340.74796296296302"/>
    <n v="354.17"/>
    <n v="350.60606060606102"/>
    <n v="357.68173913043501"/>
    <n v="340"/>
    <n v="386.01449275362302"/>
    <n v="385"/>
    <n v="386.730769230769"/>
    <n v="385.14492753623199"/>
    <n v="407.5"/>
    <n v="393.47826086956502"/>
    <n v="362.5"/>
    <n v="365.94202898550702"/>
    <n v="378.26086956521698"/>
    <n v="384.78260869565202"/>
    <n v="386.66666666666703"/>
    <n v="371.875"/>
    <n v="372.5"/>
    <n v="365.90909090909099"/>
    <n v="369.29824561403501"/>
    <n v="398.61111111111097"/>
    <n v="380.30303030303003"/>
    <n v="370"/>
    <n v="396.73956521739098"/>
    <n v="408.77192982456103"/>
    <n v="414.13043478260897"/>
    <n v="418.80952380952402"/>
    <n v="444.29824561403512"/>
    <n v="472.5"/>
    <n v="416.875"/>
  </r>
  <r>
    <x v="17"/>
    <x v="5"/>
    <x v="0"/>
    <s v="1 Litre"/>
    <n v="198.80952380952399"/>
    <n v="202.38095238095201"/>
    <n v="234.99294672783"/>
    <n v="221.111111111111"/>
    <n v="240.47619047619"/>
    <n v="244.444444444444"/>
    <n v="234.61538461538501"/>
    <n v="345.58764705882402"/>
    <n v="190.38461538461499"/>
    <n v="212.96388888888899"/>
    <n v="200.000666666667"/>
    <n v="274.44466666666699"/>
    <n v="294.444444444444"/>
    <n v="275"/>
    <n v="287.777777777778"/>
    <n v="257.77733333333299"/>
    <n v="272.61904761904799"/>
    <n v="214.166666666667"/>
    <n v="412.28070175438597"/>
    <n v="320.83333333333297"/>
    <n v="313.461538461538"/>
    <n v="274.305555555556"/>
    <n v="306.944444444444"/>
    <n v="276.38888888888903"/>
    <n v="255.128205128205"/>
    <n v="214.61615384615399"/>
    <n v="286.66666666666703"/>
    <n v="240.625"/>
    <n v="298.14"/>
    <n v="279.04761904761898"/>
    <n v="322.75362318840598"/>
    <n v="306.90476190476198"/>
    <n v="290.47619047619099"/>
    <n v="300"/>
    <n v="302.564102564103"/>
    <n v="303.64705882352899"/>
    <n v="301.11111111111097"/>
    <n v="300"/>
    <n v="321.42857142857099"/>
    <n v="363.725490196078"/>
    <n v="353.125"/>
    <n v="288.09523809523802"/>
    <n v="341.30952380952402"/>
    <n v="323.80952380952402"/>
    <n v="321.14583333333297"/>
    <n v="336.90476190476198"/>
    <n v="322.85642857142898"/>
    <n v="338.09523809523802"/>
    <n v="330.47583333333301"/>
    <n v="323.83999999999997"/>
    <n v="314.10256410256397"/>
    <n v="345.51"/>
    <n v="327.27272727272702"/>
    <n v="313.33333333333297"/>
    <n v="316.15384615384602"/>
    <n v="320"/>
    <n v="333.33333333333297"/>
    <n v="346.15"/>
    <n v="299.28571428571399"/>
    <n v="326.38888888888903"/>
    <n v="310"/>
    <n v="354.16666666666703"/>
    <n v="355.64102564102598"/>
    <n v="314.28571428571399"/>
    <n v="350"/>
    <n v="345"/>
    <n v="321.42857142857099"/>
    <n v="345"/>
    <n v="350"/>
    <n v="328.33333333333297"/>
    <n v="326.19047619047598"/>
    <n v="401.04062499999998"/>
    <n v="457.40740740740699"/>
    <n v="366.66666666666703"/>
    <n v="404.16666666666703"/>
    <n v="404.16666666666703"/>
    <n v="392.42424242424244"/>
    <n v="466.2962962962963"/>
  </r>
  <r>
    <x v="18"/>
    <x v="5"/>
    <x v="0"/>
    <s v="1 Litre"/>
    <n v="196.07843137254901"/>
    <n v="200.92592592592601"/>
    <n v="232.73712386747701"/>
    <n v="241.02564102564099"/>
    <n v="200.49019607843101"/>
    <n v="261.45833333333297"/>
    <n v="232.222222222222"/>
    <n v="233.33285714285699"/>
    <n v="232.73712386747701"/>
    <n v="241.02564102564099"/>
    <n v="357.14357142857102"/>
    <n v="261.45833333333297"/>
    <n v="281.25"/>
    <n v="292.777777777778"/>
    <n v="279.41176470588198"/>
    <n v="284.44400000000002"/>
    <n v="270.37037037036998"/>
    <n v="219.26470588235301"/>
    <n v="401.51515151515201"/>
    <n v="303.24074074074099"/>
    <n v="331.11111111111097"/>
    <n v="263"/>
    <n v="312.222222222222"/>
    <n v="286.14583333333297"/>
    <n v="249.07407407407399"/>
    <n v="220"/>
    <n v="294.11764705882399"/>
    <n v="279.48717948718001"/>
    <n v="230.21"/>
    <n v="296.42857142857099"/>
    <n v="241.228070175439"/>
    <n v="297.61904761904799"/>
    <n v="271.37254901960802"/>
    <n v="291.66666666666703"/>
    <n v="282.222222222222"/>
    <n v="284.16666666666703"/>
    <n v="271.052631578947"/>
    <n v="270"/>
    <n v="266.66666666666703"/>
    <n v="285.16666666666703"/>
    <n v="268.88888888888903"/>
    <n v="288.54166666666703"/>
    <n v="276.5625"/>
    <n v="282.941176470588"/>
    <n v="279.75183823529397"/>
    <n v="295.35087719298298"/>
    <n v="309.35157894736801"/>
    <n v="342.98245614035102"/>
    <n v="326.167017543859"/>
    <n v="341.66"/>
    <n v="333.33333333333297"/>
    <n v="339.70529411764699"/>
    <n v="306.41025641025601"/>
    <n v="323.33333333333297"/>
    <n v="326.66666666666703"/>
    <n v="327.777777777778"/>
    <n v="355.09803921568601"/>
    <n v="355.56"/>
    <n v="321.90476190476198"/>
    <n v="316.60000000000002"/>
    <n v="305.30303030303003"/>
    <n v="327.777777777778"/>
    <n v="355.23809523809501"/>
    <n v="377.777777777778"/>
    <n v="405.51851851851802"/>
    <n v="379.74358974359001"/>
    <n v="379.82456140350899"/>
    <n v="369.74358974359001"/>
    <n v="340.277777777778"/>
    <n v="347.27272727272702"/>
    <n v="384.722222222222"/>
    <n v="343.33199999999999"/>
    <n v="423.33333333333297"/>
    <n v="350"/>
    <n v="356.29629629629602"/>
    <n v="398.71794871794879"/>
    <n v="396.87500000000006"/>
    <n v="425.3333333333332"/>
  </r>
  <r>
    <x v="19"/>
    <x v="5"/>
    <x v="0"/>
    <s v="1 Litre"/>
    <n v="219.04761904761901"/>
    <n v="247.916666666667"/>
    <n v="257.88075889657398"/>
    <n v="273.07692307692298"/>
    <n v="241.666666666667"/>
    <n v="264.28571428571399"/>
    <n v="253.57142857142901"/>
    <n v="283.33285714285699"/>
    <n v="223.61083333333301"/>
    <n v="263.88866666666701"/>
    <n v="189.0625"/>
    <n v="264.28571428571399"/>
    <n v="325"/>
    <n v="374.40476190476198"/>
    <n v="325.64102564102598"/>
    <n v="316.66461538461499"/>
    <n v="294.44444444444503"/>
    <n v="225"/>
    <n v="446.42857142857099"/>
    <n v="318.75"/>
    <n v="305.95238095238102"/>
    <n v="287.17948717948701"/>
    <n v="300"/>
    <n v="273.80952380952402"/>
    <n v="244.871794871795"/>
    <n v="216.667272727273"/>
    <n v="290.90909090909099"/>
    <n v="250"/>
    <n v="204.99"/>
    <n v="301.56862745097999"/>
    <n v="300"/>
    <n v="302.777777777778"/>
    <n v="285.555555555556"/>
    <n v="293.33333333333297"/>
    <n v="289.28571428571399"/>
    <n v="292.857142857143"/>
    <n v="288.33333333333297"/>
    <n v="290"/>
    <n v="286.66666666666703"/>
    <n v="309.04761904761898"/>
    <n v="301.66666666666703"/>
    <n v="307.29166666666703"/>
    <n v="307.08333333333297"/>
    <n v="316.66666666666703"/>
    <n v="311.875"/>
    <n v="311.875"/>
    <n v="311.66692307692301"/>
    <n v="339.87179487179498"/>
    <n v="325.76935897435902"/>
    <n v="324.44"/>
    <n v="323.80952380952402"/>
    <n v="335.641538461538"/>
    <n v="303.70370370370398"/>
    <n v="321.875"/>
    <n v="327.38095238095201"/>
    <n v="328.33333333333297"/>
    <n v="333.33333333333297"/>
    <n v="333.4"/>
    <n v="303.125"/>
    <n v="364.28571428571399"/>
    <n v="354.16666666666703"/>
    <n v="357.435897435897"/>
    <n v="334.52380952380997"/>
    <n v="364.10256410256397"/>
    <n v="336.274509803922"/>
    <n v="356.41025641025601"/>
    <n v="380.95238095238102"/>
    <n v="406.41025641025601"/>
    <n v="384.75"/>
    <n v="393.33333333333297"/>
    <n v="332.40740740740699"/>
    <n v="350"/>
    <n v="340.625"/>
    <n v="340.625"/>
    <n v="475"/>
    <n v="442.85714285714283"/>
    <n v="389.99999999999989"/>
    <n v="503.33333333333297"/>
  </r>
  <r>
    <x v="20"/>
    <x v="5"/>
    <x v="0"/>
    <s v="1 Litre"/>
    <n v="185.71428571428601"/>
    <n v="233.333333333333"/>
    <n v="209.945531732305"/>
    <n v="201.28205128205099"/>
    <n v="205.128205128205"/>
    <n v="232.291666666667"/>
    <n v="202.564102564103"/>
    <n v="200.231666666667"/>
    <n v="158.92928571428601"/>
    <n v="220.23928571428601"/>
    <n v="154.36500000000001"/>
    <n v="275.834"/>
    <n v="276.92307692307702"/>
    <n v="223.09523809523799"/>
    <n v="280.95238095238102"/>
    <n v="230.208125"/>
    <n v="265.38461538461502"/>
    <n v="225"/>
    <n v="455.555555555556"/>
    <n v="286.11111111111097"/>
    <n v="301.66666666666703"/>
    <n v="266.66666666666703"/>
    <n v="302.38095238095201"/>
    <n v="267.857142857143"/>
    <n v="248.80952380952399"/>
    <n v="227.77799999999999"/>
    <n v="244.04761904761901"/>
    <n v="300"/>
    <n v="284.58"/>
    <n v="260.20833333333297"/>
    <n v="264.81481481481501"/>
    <n v="276.25"/>
    <n v="267.777777777778"/>
    <n v="244.871794871795"/>
    <n v="265.555555555556"/>
    <n v="279.76190476190499"/>
    <n v="286.66666666666703"/>
    <n v="280"/>
    <n v="275.555555555556"/>
    <n v="302.76190476190499"/>
    <n v="301.74603174603197"/>
    <n v="283.33333333333297"/>
    <n v="317.02380952380997"/>
    <n v="294.50980392156902"/>
    <n v="305.555555555556"/>
    <n v="291.66666666666703"/>
    <n v="290.66533333333302"/>
    <n v="277.777777777778"/>
    <n v="255.555555555556"/>
    <n v="262.74"/>
    <n v="283.33333333333297"/>
    <n v="290.51076923076897"/>
    <n v="277.777777777778"/>
    <n v="281.11111111111097"/>
    <n v="287.857142857143"/>
    <n v="276.11111111111097"/>
    <n v="260.41666666666703"/>
    <n v="300"/>
    <n v="327.777777777778"/>
    <n v="323.33333333333297"/>
    <n v="316.66666666666703"/>
    <n v="325.89743589743603"/>
    <n v="320"/>
    <n v="365.38461538461502"/>
    <n v="353.33333333333297"/>
    <n v="340.51282051282101"/>
    <n v="326.19047619047598"/>
    <n v="320.51282051282101"/>
    <n v="318.33333333333297"/>
    <n v="332.72727272727298"/>
    <n v="345.23809523809501"/>
    <n v="312.22133333333301"/>
    <n v="364.58333333333297"/>
    <n v="322.91666666666703"/>
    <n v="286.90476190476198"/>
    <n v="340.33333333333297"/>
    <n v="326.92307692307702"/>
    <n v="494.52380952380901"/>
  </r>
  <r>
    <x v="21"/>
    <x v="5"/>
    <x v="0"/>
    <s v="1 Litre"/>
    <n v="199.63768115942"/>
    <n v="227.083333333333"/>
    <n v="246.42794606349199"/>
    <n v="251.666666666667"/>
    <n v="255.833333333333"/>
    <n v="250.92592592592601"/>
    <n v="228.26086956521701"/>
    <n v="384.92047619047599"/>
    <n v="196.249"/>
    <n v="188.09523809523799"/>
    <n v="191.269047619048"/>
    <n v="201.96"/>
    <n v="285.08771929824599"/>
    <n v="320.58823529411802"/>
    <n v="293.58974358974399"/>
    <n v="259.64894736842098"/>
    <n v="299.12280701754401"/>
    <n v="210.677083333333"/>
    <n v="380.20833333333297"/>
    <n v="326.47058823529397"/>
    <n v="316.66666666666703"/>
    <n v="280.555555555556"/>
    <n v="317.59259259259301"/>
    <n v="306.66666666666703"/>
    <n v="264.444444444444"/>
    <n v="218.88800000000001"/>
    <n v="279.41176470588198"/>
    <n v="253.333333333333"/>
    <n v="291.66000000000003"/>
    <n v="336.11111111111097"/>
    <n v="242.98245614035099"/>
    <n v="257.29166666666703"/>
    <n v="253.75"/>
    <n v="260.15384615384602"/>
    <n v="278.125"/>
    <n v="282.60416666666703"/>
    <n v="275.555555555556"/>
    <n v="270"/>
    <n v="269.444444444444"/>
    <n v="309.16666666666703"/>
    <n v="305.18518518518499"/>
    <n v="314.10256410256397"/>
    <n v="318.71794871794901"/>
    <n v="325.555555555556"/>
    <n v="316.66666666666703"/>
    <n v="343.75"/>
    <n v="301.63833333333298"/>
    <n v="333.33333333333297"/>
    <n v="317.48583333333301"/>
    <n v="312.5"/>
    <n v="312.5"/>
    <n v="332.40444444444398"/>
    <n v="310.25641025640999"/>
    <n v="318.33333333333297"/>
    <n v="316.66666666666703"/>
    <n v="323.33333333333297"/>
    <n v="358.88888888888903"/>
    <n v="355"/>
    <n v="307.142857142857"/>
    <n v="300"/>
    <n v="294.04761904761898"/>
    <n v="292.25641025640999"/>
    <n v="272.222222222222"/>
    <n v="324.24242424242402"/>
    <n v="398.14814814814798"/>
    <n v="385.29411764705901"/>
    <n v="358.33333333333297"/>
    <n v="381.66666666666703"/>
    <n v="365.33333333333297"/>
    <n v="305.555555555556"/>
    <n v="350"/>
    <n v="349.99799999999999"/>
    <n v="350"/>
    <n v="350"/>
    <n v="350"/>
    <n v="350.00000000000011"/>
    <n v="350.00000000000011"/>
    <n v="388.66666666666703"/>
  </r>
  <r>
    <x v="22"/>
    <x v="1"/>
    <x v="0"/>
    <s v="1 Litre"/>
    <n v="191.666666666667"/>
    <n v="216.666666666667"/>
    <n v="221.666666666667"/>
    <n v="215.38461538461499"/>
    <n v="205.769230769231"/>
    <n v="227.272727272727"/>
    <n v="264.28571428571399"/>
    <n v="245.83250000000001"/>
    <n v="221.666666666667"/>
    <n v="261.11111111111097"/>
    <n v="201.667"/>
    <n v="188.334"/>
    <n v="333.33333333333297"/>
    <n v="288.461538461538"/>
    <n v="295.555555555556"/>
    <n v="298.48500000000001"/>
    <n v="282.35294117647101"/>
    <n v="208.333333333333"/>
    <n v="419.29824561403501"/>
    <n v="311.66666666666703"/>
    <n v="305.555555555556"/>
    <n v="274.20634920634899"/>
    <n v="306.66666666666703"/>
    <n v="264.10256410256397"/>
    <n v="273.07692307692298"/>
    <n v="274.70937500000002"/>
    <n v="265.625"/>
    <n v="295.555555555556"/>
    <n v="282.22000000000003"/>
    <n v="285"/>
    <n v="245.833333333333"/>
    <n v="287.5"/>
    <n v="269.04761904761898"/>
    <n v="273.506523525685"/>
    <n v="251.041666666667"/>
    <n v="243.51851851851899"/>
    <n v="238.888888888889"/>
    <n v="233.333333333333"/>
    <n v="241.666666666667"/>
    <n v="261.11111111111097"/>
    <n v="265.23809523809501"/>
    <n v="275.92592592592598"/>
    <n v="282.777777777778"/>
    <n v="298.61111111111097"/>
    <n v="285"/>
    <n v="302.12962962963002"/>
    <n v="298.33307692307699"/>
    <n v="269.16666666666703"/>
    <n v="283.74987179487198"/>
    <n v="315.27"/>
    <n v="305.555555555556"/>
    <n v="324.54363636363598"/>
    <n v="303.84615384615398"/>
    <n v="323.88888888888903"/>
    <n v="311.11111111111097"/>
    <n v="317.17948717948701"/>
    <n v="340.90909090909099"/>
    <n v="340.91"/>
    <n v="306.06060606060601"/>
    <n v="325.75757575757598"/>
    <n v="334.722222222222"/>
    <n v="376.66666666666703"/>
    <n v="348.88888888888903"/>
    <n v="312.03703703703701"/>
    <n v="335.29411764705901"/>
    <n v="330.39215686274503"/>
    <n v="330.39215686274503"/>
    <n v="329.16666666666703"/>
    <n v="338.88888888888903"/>
    <n v="345.83333333333297"/>
    <n v="355.555555555556"/>
    <n v="375"/>
    <n v="396.15384615384602"/>
    <n v="406.54166666666703"/>
    <n v="494.527777777778"/>
    <n v="453"/>
    <n v="479.7619047619047"/>
    <n v="538.75"/>
  </r>
  <r>
    <x v="23"/>
    <x v="1"/>
    <x v="0"/>
    <s v="1 Litre"/>
    <n v="185.71428571428601"/>
    <n v="205.555555555556"/>
    <n v="216.666666666667"/>
    <n v="206.25"/>
    <n v="207.291666666667"/>
    <n v="204.03679204867501"/>
    <n v="200"/>
    <n v="188.89"/>
    <n v="152.08250000000001"/>
    <n v="152.78"/>
    <n v="177.78"/>
    <n v="173.81"/>
    <n v="347.91666666666703"/>
    <n v="244.444444444444"/>
    <n v="324.07407407407402"/>
    <n v="277.25691232105299"/>
    <n v="272.91666666666703"/>
    <n v="230.95238095238099"/>
    <n v="424.07407407407402"/>
    <n v="329.62962962963002"/>
    <n v="325"/>
    <n v="273.95833333333297"/>
    <n v="323.80952380952402"/>
    <n v="271.66666666666703"/>
    <n v="257.142857142857"/>
    <n v="231.25"/>
    <n v="266.66666666666703"/>
    <n v="287.03703703703701"/>
    <n v="239.4"/>
    <n v="269.62962962963002"/>
    <n v="284.12"/>
    <n v="280"/>
    <n v="265"/>
    <n v="275.41666666666703"/>
    <n v="261.11111111111097"/>
    <n v="258.18181818181802"/>
    <n v="253.333333333333"/>
    <n v="270.83333333333297"/>
    <n v="250"/>
    <n v="275"/>
    <n v="263.33333333333297"/>
    <n v="286.84210526315798"/>
    <n v="278.57142857142901"/>
    <n v="283.83333333333297"/>
    <n v="288.125"/>
    <n v="298.14814814814798"/>
    <n v="293.33428571428601"/>
    <n v="254.166666666667"/>
    <n v="250"/>
    <n v="261.11"/>
    <n v="280"/>
    <n v="270.83333333333297"/>
    <n v="281.66666666666703"/>
    <n v="285.41025641025601"/>
    <n v="281.875"/>
    <n v="279.04761904761898"/>
    <n v="306.66666666666703"/>
    <n v="340.74"/>
    <n v="369.04761904761898"/>
    <n v="312.96296296296299"/>
    <n v="325.92592592592598"/>
    <n v="325"/>
    <n v="354.86111111111097"/>
    <n v="341.66666666666703"/>
    <n v="322.222222222222"/>
    <n v="338.33333333333297"/>
    <n v="358.33333333333297"/>
    <n v="349.79166666666703"/>
    <n v="348.48484848484799"/>
    <n v="315.47619047619003"/>
    <n v="364.58333333333297"/>
    <n v="344.44555555555598"/>
    <n v="400"/>
    <n v="449.16666666666703"/>
    <n v="483.33333333333297"/>
    <n v="432.5"/>
    <n v="408.33333333333331"/>
    <n v="355.6"/>
  </r>
  <r>
    <x v="24"/>
    <x v="4"/>
    <x v="0"/>
    <s v="1 Litre"/>
    <n v="178.70370370370401"/>
    <n v="174.166666666667"/>
    <n v="215.97469129061599"/>
    <n v="188.333333333333"/>
    <n v="212.87878787878799"/>
    <n v="266.66666666666703"/>
    <n v="203.508771929825"/>
    <n v="218.51888888888899"/>
    <n v="178.17476190476199"/>
    <n v="175.83349999999999"/>
    <n v="220.75149999999999"/>
    <n v="160.29529411764699"/>
    <n v="321.42857142857099"/>
    <n v="282.45614035087698"/>
    <n v="284.21052631578902"/>
    <n v="296.875"/>
    <n v="316.22807017543897"/>
    <n v="250"/>
    <n v="400"/>
    <n v="455.555555555556"/>
    <n v="311.66666666666703"/>
    <n v="292.59259259259301"/>
    <n v="311.84210526315798"/>
    <n v="280.95238095238102"/>
    <n v="289.81481481481501"/>
    <n v="258.23470588235301"/>
    <n v="272.058823529412"/>
    <n v="278.43137254902001"/>
    <n v="237.64"/>
    <n v="313.54166666666703"/>
    <n v="279.16666666666703"/>
    <n v="287.01754385964898"/>
    <n v="266.66666666666703"/>
    <n v="274.51515151515099"/>
    <n v="270"/>
    <n v="275.15151515151501"/>
    <n v="271.61290322580697"/>
    <n v="283.5"/>
    <n v="304.21052631578902"/>
    <n v="314.66666666666703"/>
    <n v="300.41176470588198"/>
    <n v="260.78431372548999"/>
    <n v="260.78431372548999"/>
    <n v="274.35087719298201"/>
    <n v="280.91666666666703"/>
    <n v="272.01728586171299"/>
    <n v="333.33"/>
    <n v="348.24561403508801"/>
    <n v="342.857142857143"/>
    <n v="333.33"/>
    <n v="340.35087719298201"/>
    <n v="344.25034482758599"/>
    <n v="334.16666666666703"/>
    <n v="337.71929824561403"/>
    <n v="335"/>
    <n v="343.137254901961"/>
    <n v="354.16666666666703"/>
    <n v="354.17"/>
    <n v="329.16666666666703"/>
    <n v="323.52941176470603"/>
    <n v="349.16666666666703"/>
    <n v="356.25"/>
    <n v="345.83333333333297"/>
    <n v="328.33333333333297"/>
    <n v="352.5"/>
    <n v="357.777777777778"/>
    <n v="402.66666666666703"/>
    <n v="388.33333333333297"/>
    <n v="350"/>
    <n v="355"/>
    <n v="353.17460317460302"/>
    <n v="366.66666666666703"/>
    <n v="371.929824561403"/>
    <n v="444.04761904761898"/>
    <n v="605.20833333333303"/>
    <n v="552.12121212121201"/>
    <n v="442.10526315789474"/>
    <n v="427.19298245614044"/>
  </r>
  <r>
    <x v="25"/>
    <x v="1"/>
    <x v="0"/>
    <s v="1 Litre"/>
    <n v="205.555555555556"/>
    <n v="221.666666666667"/>
    <n v="239.39393939393901"/>
    <n v="216.666666666667"/>
    <n v="245.45454545454501"/>
    <n v="268.055555555556"/>
    <n v="218.51851851851899"/>
    <n v="248.48484848484799"/>
    <n v="210.00200000000001"/>
    <n v="201.666"/>
    <n v="205.001"/>
    <n v="188.88916666666699"/>
    <n v="290.277777777778"/>
    <n v="275.75757575757598"/>
    <n v="301.66666666666703"/>
    <n v="306.06090909090898"/>
    <n v="293.33333333333297"/>
    <n v="212.75"/>
    <n v="421.25"/>
    <n v="340"/>
    <n v="313.33333333333297"/>
    <n v="278.57142857142901"/>
    <n v="301.66666666666703"/>
    <n v="289.28571428571399"/>
    <n v="272.61904761904799"/>
    <n v="214.28571428571399"/>
    <n v="267.70833333333297"/>
    <n v="273.52941176470603"/>
    <n v="216.66"/>
    <n v="288.46153846153902"/>
    <n v="310.25641025640999"/>
    <n v="316.66666666666703"/>
    <n v="306.07142857142901"/>
    <n v="309.52380952380997"/>
    <n v="295.25"/>
    <n v="301.82539682539698"/>
    <n v="306.19047619047598"/>
    <n v="318.71794871794901"/>
    <n v="325.41666666666703"/>
    <n v="339.74358974359001"/>
    <n v="301.81818181818198"/>
    <n v="270.23809523809501"/>
    <n v="285.11904761904799"/>
    <n v="293.88888888888903"/>
    <n v="283.33333333333297"/>
    <n v="287.44708994708998"/>
    <n v="298.81"/>
    <n v="278.58974358974399"/>
    <n v="250"/>
    <n v="263.05"/>
    <n v="265.92307692307702"/>
    <n v="265.51230769230801"/>
    <n v="319.444444444444"/>
    <n v="324.87179487179498"/>
    <n v="324.35897435897402"/>
    <n v="322.42424242424198"/>
    <n v="340.555555555556"/>
    <n v="362.22"/>
    <n v="358.85416666666703"/>
    <n v="354.54545454545502"/>
    <n v="356.66666666666703"/>
    <n v="359.722222222222"/>
    <n v="357.777777777778"/>
    <n v="372.61904761904799"/>
    <n v="366.66666666666703"/>
    <n v="360.60606060606102"/>
    <n v="355.55555555555497"/>
    <n v="343.055555555556"/>
    <n v="358.71794871794901"/>
    <n v="375.64102564102598"/>
    <n v="340.85185185185202"/>
    <n v="393.58846153846201"/>
    <n v="440"/>
    <n v="407.142857142857"/>
    <n v="484.722222222222"/>
    <n v="450.28205128205099"/>
    <n v="453.92307692307691"/>
    <n v="384.84848484848482"/>
  </r>
  <r>
    <x v="26"/>
    <x v="1"/>
    <x v="0"/>
    <s v="1 Litre"/>
    <n v="200"/>
    <n v="205.833333333333"/>
    <n v="223.14814814814801"/>
    <n v="227.777777777778"/>
    <n v="239.166666666667"/>
    <n v="241.666666666667"/>
    <n v="221.29629629629599"/>
    <n v="785.71285714285705"/>
    <n v="220.36888888888899"/>
    <n v="267.70875000000001"/>
    <n v="203.70444444444399"/>
    <n v="192.59111111111099"/>
    <n v="270.37037037036998"/>
    <n v="287.5"/>
    <n v="279.54545454545502"/>
    <n v="243.334"/>
    <n v="254.62962962962999"/>
    <n v="233.333333333333"/>
    <n v="625"/>
    <n v="333.33333333333297"/>
    <n v="311.11111111111097"/>
    <n v="279.54545454545502"/>
    <n v="301.66666666666703"/>
    <n v="294.44444444444503"/>
    <n v="272.222222222222"/>
    <n v="206.666"/>
    <n v="291.66666666666703"/>
    <n v="240.90909090909099"/>
    <n v="296.2"/>
    <n v="303.66666666666703"/>
    <n v="283.444444444444"/>
    <n v="262.5"/>
    <n v="254.07407407407399"/>
    <n v="268.36363636363598"/>
    <n v="269.75"/>
    <n v="277.91666666666703"/>
    <n v="267.5"/>
    <n v="300.33333333333297"/>
    <n v="337.87878787878799"/>
    <n v="333.33333333333297"/>
    <n v="300"/>
    <n v="257.5"/>
    <n v="253.472222222222"/>
    <n v="268.41666666666703"/>
    <n v="278.02083333333297"/>
    <n v="305"/>
    <n v="296.22743055555497"/>
    <n v="278.75"/>
    <n v="287.48871527777698"/>
    <n v="307.5"/>
    <n v="325"/>
    <n v="320.77666666666698"/>
    <n v="291.66666666666703"/>
    <n v="305"/>
    <n v="325.83333333333297"/>
    <n v="325.64102564102598"/>
    <n v="310.18518518518499"/>
    <n v="312.5"/>
    <n v="310"/>
    <n v="321.66666666666703"/>
    <n v="345"/>
    <n v="349.16666666666703"/>
    <n v="315.38461538461502"/>
    <n v="351.04166666666703"/>
    <n v="316.66666666666703"/>
    <n v="327.777777777778"/>
    <n v="300"/>
    <n v="316.66666666666703"/>
    <n v="339.58333333333297"/>
    <n v="315.15151515151501"/>
    <n v="312.5"/>
    <n v="347.72727272727298"/>
    <n v="338.63636363636402"/>
    <n v="380.30303030303003"/>
    <n v="433.33333333333297"/>
    <n v="408.33333333333337"/>
    <n v="334.8055555555556"/>
    <n v="428.33333333333337"/>
  </r>
  <r>
    <x v="27"/>
    <x v="4"/>
    <x v="0"/>
    <s v="1 Litre"/>
    <n v="180.208333333333"/>
    <n v="188.888888888889"/>
    <n v="213.14073640153401"/>
    <n v="200"/>
    <n v="214.583333333333"/>
    <n v="237.96296296296299"/>
    <n v="202.083333333333"/>
    <n v="218.518333333333"/>
    <n v="196.56882352941199"/>
    <n v="177.451764705882"/>
    <n v="188.33437499999999"/>
    <n v="165.35105263157899"/>
    <n v="330.20833333333297"/>
    <n v="319.53703703703701"/>
    <n v="300.98039215686299"/>
    <n v="304.90058823529398"/>
    <n v="327.91666666666703"/>
    <n v="246.666666666667"/>
    <n v="324.444444444444"/>
    <n v="425.438596491228"/>
    <n v="302.38095238095201"/>
    <n v="286.50793650793702"/>
    <n v="308.88888888888903"/>
    <n v="286.57407407407402"/>
    <n v="294.444444444444"/>
    <n v="285"/>
    <n v="276.78571428571399"/>
    <n v="306.34920634920599"/>
    <n v="275"/>
    <n v="302.27272727272702"/>
    <n v="285.56"/>
    <n v="286.45833333333297"/>
    <n v="262.03703703703701"/>
    <n v="271.22807017543897"/>
    <n v="286.39610035483702"/>
    <n v="275.85964912280701"/>
    <n v="272.5"/>
    <n v="304.76190476190499"/>
    <n v="327.777777777778"/>
    <n v="346.29629629629602"/>
    <n v="302.941176470588"/>
    <n v="282.5"/>
    <n v="316.66666666666703"/>
    <n v="328.33333333333297"/>
    <n v="316.41025641025601"/>
    <n v="339.58333333333297"/>
    <n v="347.366842105263"/>
    <n v="323.14814814814798"/>
    <n v="339.21568627451001"/>
    <n v="338.46"/>
    <n v="330.20833333333297"/>
    <n v="339.68047619047599"/>
    <n v="320.08333333333297"/>
    <n v="325"/>
    <n v="327.435897435897"/>
    <n v="329.39393939393898"/>
    <n v="338.46153846153902"/>
    <n v="315.27999999999997"/>
    <n v="324.28571428571399"/>
    <n v="323.33333333333297"/>
    <n v="347.91666666666703"/>
    <n v="339.74358974359001"/>
    <n v="363.09523809523802"/>
    <n v="353.57142857142901"/>
    <n v="341.11111111111097"/>
    <n v="337.777777777778"/>
    <n v="346.66666666666703"/>
    <n v="345.83333333333297"/>
    <n v="351.19047619047598"/>
    <n v="364.58333333333297"/>
    <n v="347.222222222222"/>
    <n v="362.220666666667"/>
    <n v="377.777777777778"/>
    <n v="402.29166666666703"/>
    <n v="524.50980392156896"/>
    <n v="485.0877192982457"/>
    <n v="536.45833333333303"/>
    <n v="491.11111111111114"/>
  </r>
  <r>
    <x v="28"/>
    <x v="4"/>
    <x v="0"/>
    <s v="1 Litre"/>
    <n v="172.80701754386001"/>
    <n v="173.48484848484799"/>
    <n v="194.88223072982001"/>
    <n v="180.833333333333"/>
    <n v="184.09090909090901"/>
    <n v="222.5"/>
    <n v="194.73684210526301"/>
    <n v="225.83349999999999"/>
    <n v="192.42636363636399"/>
    <n v="209.16800000000001"/>
    <n v="352.576818181818"/>
    <n v="250.83500000000001"/>
    <n v="283.85416666666703"/>
    <n v="307.93650793650801"/>
    <n v="286.66666666666703"/>
    <n v="274.99944444444401"/>
    <n v="285.71428571428601"/>
    <n v="273.68421052631601"/>
    <n v="404.76190476190499"/>
    <n v="424.07407407407402"/>
    <n v="314.16666666666703"/>
    <n v="287.5"/>
    <n v="302.222222222222"/>
    <n v="281.48148148148198"/>
    <n v="291.66666666666703"/>
    <n v="244.21105263157901"/>
    <n v="271.92982456140402"/>
    <n v="237.5"/>
    <n v="229.16"/>
    <n v="301.78571428571399"/>
    <n v="285.36"/>
    <n v="307.24637681159402"/>
    <n v="285.96491228070198"/>
    <n v="278.33333333333297"/>
    <n v="276.14493034424601"/>
    <n v="266.231884057971"/>
    <n v="261.29629629629602"/>
    <n v="290.83333333333297"/>
    <n v="309.29824561403501"/>
    <n v="331.37254901960802"/>
    <n v="285"/>
    <n v="320.51282051282101"/>
    <n v="320.51282051282101"/>
    <n v="325.83333333333297"/>
    <n v="326.66666666666703"/>
    <n v="331.25"/>
    <n v="331.24687499999999"/>
    <n v="328.70370370370398"/>
    <n v="328.947368421053"/>
    <n v="314.81"/>
    <n v="327.08333333333297"/>
    <n v="329.99700000000001"/>
    <n v="318.42105263157902"/>
    <n v="316.31578947368399"/>
    <n v="328.508771929825"/>
    <n v="328.54901960784298"/>
    <n v="330.769230769231"/>
    <n v="317.95"/>
    <n v="325"/>
    <n v="315.78947368421098"/>
    <n v="318.75"/>
    <n v="329.16666666666703"/>
    <n v="340"/>
    <n v="328.78787878787898"/>
    <n v="333.33333333333297"/>
    <n v="327.777777777778"/>
    <n v="346.875"/>
    <n v="335.41666666666703"/>
    <n v="340.196078431373"/>
    <n v="367.857142857143"/>
    <n v="344.444444444444"/>
    <n v="333.33083333333298"/>
    <n v="341.66666666666703"/>
    <n v="375.64102564102598"/>
    <n v="426.66666666666703"/>
    <n v="419.44444444444434"/>
    <n v="415.62500000000006"/>
    <n v="476.92307692307691"/>
  </r>
  <r>
    <x v="29"/>
    <x v="4"/>
    <x v="0"/>
    <s v="1 Litre"/>
    <n v="161.666666666667"/>
    <n v="170.45454545454501"/>
    <n v="197.75920204224201"/>
    <n v="175"/>
    <n v="176.85185185185199"/>
    <n v="270.17543859649101"/>
    <n v="182.916666666667"/>
    <n v="354.76238095238102"/>
    <n v="194.202173913043"/>
    <n v="140.00149999999999"/>
    <n v="264.83350000000002"/>
    <n v="153.78863636363599"/>
    <n v="291.66666666666703"/>
    <n v="288.33333333333297"/>
    <n v="275"/>
    <n v="273.43875000000003"/>
    <n v="272.5"/>
    <n v="275"/>
    <n v="464.28571428571399"/>
    <n v="412.03703703703701"/>
    <n v="287.96296296296299"/>
    <n v="277.65151515151501"/>
    <n v="273.95833333333297"/>
    <n v="281.66666666666703"/>
    <n v="286.66666666666703"/>
    <n v="197.91624999999999"/>
    <n v="270.23809523809501"/>
    <n v="233.333333333333"/>
    <n v="268.75"/>
    <n v="293.58974358974399"/>
    <n v="301.2"/>
    <n v="280.555555555556"/>
    <n v="288.055555555556"/>
    <n v="271.929824561403"/>
    <n v="269.74519454508498"/>
    <n v="264.84126984126999"/>
    <n v="258.40579710144902"/>
    <n v="270.92982456140402"/>
    <n v="306.90476190476198"/>
    <n v="326.11111111111097"/>
    <n v="303.33333333333297"/>
    <n v="277.38095238095201"/>
    <n v="300"/>
    <n v="310.555555555556"/>
    <n v="310.769230769231"/>
    <n v="334.58333333333297"/>
    <n v="320.759473684211"/>
    <n v="322.222222222222"/>
    <n v="332.222222222222"/>
    <n v="322.72000000000003"/>
    <n v="338.23529411764702"/>
    <n v="334.08954545454498"/>
    <n v="315.87301587301602"/>
    <n v="319.0625"/>
    <n v="326.11111111111097"/>
    <n v="323.14814814814798"/>
    <n v="340.625"/>
    <n v="330"/>
    <n v="320.58823529411802"/>
    <n v="325.555555555556"/>
    <n v="333.385964912281"/>
    <n v="338.18181818181802"/>
    <n v="335.89743589743603"/>
    <n v="337.777777777778"/>
    <n v="367.70833333333297"/>
    <n v="354.31372549019602"/>
    <n v="345.37037037036998"/>
    <n v="351.19047619047598"/>
    <n v="326.85185185185202"/>
    <n v="349.12280701754401"/>
    <n v="376.66666666666703"/>
    <n v="360.83300000000003"/>
    <n v="376.66666666666703"/>
    <n v="325"/>
    <n v="480.95238095238102"/>
    <n v="469.60784313725497"/>
    <n v="519.444444444444"/>
    <n v="496.49122807017545"/>
  </r>
  <r>
    <x v="30"/>
    <x v="4"/>
    <x v="0"/>
    <s v="1 Litre"/>
    <n v="165.277777777778"/>
    <n v="180.555555555556"/>
    <n v="193.925053822997"/>
    <n v="191.228070175439"/>
    <n v="183.333333333333"/>
    <n v="240.196078431373"/>
    <n v="167.94871794871801"/>
    <n v="279.16666666666703"/>
    <n v="196.155384615385"/>
    <n v="142.77799999999999"/>
    <n v="269.72083333333302"/>
    <n v="149.99833333333299"/>
    <n v="298.03921568627499"/>
    <n v="261.40350877192998"/>
    <n v="270.58823529411802"/>
    <n v="254.77799999999999"/>
    <n v="280.26315789473699"/>
    <n v="243.75"/>
    <n v="375"/>
    <n v="423.33333333333297"/>
    <n v="267.54385964912302"/>
    <n v="265.47619047619003"/>
    <n v="271.15384615384602"/>
    <n v="247.5"/>
    <n v="248.03921568627501"/>
    <n v="241.66562500000001"/>
    <n v="253.43137254902001"/>
    <n v="324.76190476190499"/>
    <n v="285.55"/>
    <n v="264.66666666666703"/>
    <n v="288.02"/>
    <n v="260.52631578947398"/>
    <n v="260.29411764705901"/>
    <n v="275"/>
    <n v="267.36834957184499"/>
    <n v="252.53968253968301"/>
    <n v="248.055555555556"/>
    <n v="254.166666666667"/>
    <n v="277.24637681159402"/>
    <n v="302"/>
    <n v="288.09523809523802"/>
    <n v="307.27272727272702"/>
    <n v="307.27272727272702"/>
    <n v="318.125"/>
    <n v="312.96296296296299"/>
    <n v="325.83333333333297"/>
    <n v="320.66500000000002"/>
    <n v="313.725490196078"/>
    <n v="331.57894736842098"/>
    <n v="334.44"/>
    <n v="320.51282051282101"/>
    <n v="317.666"/>
    <n v="316.66666666666703"/>
    <n v="314.58333333333297"/>
    <n v="325.09803921568601"/>
    <n v="320.75757575757598"/>
    <n v="292.857142857143"/>
    <n v="297.57"/>
    <n v="297.222222222222"/>
    <n v="279.62962962963002"/>
    <n v="289.58333333333297"/>
    <n v="300.92592592592598"/>
    <n v="312.5"/>
    <n v="310"/>
    <n v="317.857142857143"/>
    <n v="317.59259259259301"/>
    <n v="356.5625"/>
    <n v="334.76190476190499"/>
    <n v="331.57894736842098"/>
    <n v="322.222222222222"/>
    <n v="332.35294117647101"/>
    <n v="341.66500000000002"/>
    <n v="365.83333333333297"/>
    <n v="384.375"/>
    <n v="477.777777777778"/>
    <n v="459.04761904761898"/>
    <n v="438.54166666666669"/>
    <n v="455.55555555555554"/>
  </r>
  <r>
    <x v="31"/>
    <x v="1"/>
    <x v="0"/>
    <s v="1 Litre"/>
    <n v="200"/>
    <n v="207.40740740740699"/>
    <n v="216.666666666667"/>
    <n v="197.61904761904799"/>
    <n v="195.833333333333"/>
    <n v="238.09523809523799"/>
    <n v="220.833333333333"/>
    <n v="250"/>
    <n v="223.80857142857101"/>
    <n v="190.47714285714301"/>
    <n v="163.333"/>
    <n v="208.33375000000001"/>
    <n v="310.25641025640999"/>
    <n v="293.33333333333297"/>
    <n v="252.38095238095201"/>
    <n v="258.33249999999998"/>
    <n v="298.80952380952402"/>
    <n v="214.166666666667"/>
    <n v="270"/>
    <n v="322.91666666666703"/>
    <n v="340.47619047619003"/>
    <n v="277.5"/>
    <n v="318.75"/>
    <n v="316.66666666666703"/>
    <n v="306.25"/>
    <n v="281.66399999999999"/>
    <n v="316.66666666666703"/>
    <n v="319.04761904761898"/>
    <n v="274.99"/>
    <n v="285.71428571428601"/>
    <n v="300"/>
    <n v="319.444444444444"/>
    <n v="286.11111111111097"/>
    <n v="295"/>
    <n v="306.66666666666703"/>
    <n v="281.66666666666703"/>
    <n v="288.88888888888903"/>
    <n v="298.48484848484901"/>
    <n v="315"/>
    <n v="337.37037037036998"/>
    <n v="305.38461538461502"/>
    <n v="314.81481481481501"/>
    <n v="325.16666666666703"/>
    <n v="335.54545454545502"/>
    <n v="325.555555555556"/>
    <n v="361.90476190476198"/>
    <n v="351.85111111111098"/>
    <n v="295.41666666666703"/>
    <n v="323.63388888888898"/>
    <n v="354.76"/>
    <n v="335.18518518518499"/>
    <n v="354.16624999999999"/>
    <n v="350.37037037036998"/>
    <n v="353.33333333333297"/>
    <n v="362.96296296296299"/>
    <n v="366.66666666666703"/>
    <n v="339.58333333333297"/>
    <n v="375"/>
    <n v="345.23809523809501"/>
    <n v="344.44444444444503"/>
    <n v="355.40610106017499"/>
    <n v="361.66666666666703"/>
    <n v="346.29629629629602"/>
    <n v="363.88888888888903"/>
    <n v="366.66666666666703"/>
    <n v="357.142857142857"/>
    <n v="360.41666666666703"/>
    <n v="361.66666666666703"/>
    <n v="392.59259259259301"/>
    <n v="392.59259259259301"/>
    <n v="391.66666666666703"/>
    <n v="396.29777777777798"/>
    <n v="420.83333333333297"/>
    <n v="422.222222222222"/>
    <n v="428.57142857142901"/>
    <n v="473.33333333333337"/>
    <n v="463.88888888888891"/>
    <n v="520.83333333333326"/>
  </r>
  <r>
    <x v="32"/>
    <x v="3"/>
    <x v="0"/>
    <s v="1 Litre"/>
    <n v="216.666666666667"/>
    <n v="208.333333333333"/>
    <n v="256.06060606060601"/>
    <n v="234.84848484848499"/>
    <n v="224.24242424242399"/>
    <n v="280.555555555556"/>
    <n v="231.48148148148101"/>
    <n v="231.94499999999999"/>
    <n v="230.55666666666701"/>
    <n v="203.705555555556"/>
    <n v="216.66777777777801"/>
    <n v="237.50125"/>
    <n v="350"/>
    <n v="291.66666666666703"/>
    <n v="302.08333333333297"/>
    <n v="283.33277777777801"/>
    <n v="287.5"/>
    <n v="229.62962962962999"/>
    <n v="416.66666666666703"/>
    <n v="356.25"/>
    <n v="316.11111111111097"/>
    <n v="281.11111111111097"/>
    <n v="298.24561403508801"/>
    <n v="310.18518518518499"/>
    <n v="290.15151515151501"/>
    <n v="181.58619047619999"/>
    <n v="292.08333333333297"/>
    <n v="320.37037037036998"/>
    <n v="277.61"/>
    <n v="272.5"/>
    <n v="288.14999999999998"/>
    <n v="278.26086956521698"/>
    <n v="273.125"/>
    <n v="276.491228070175"/>
    <n v="255.68181818181799"/>
    <n v="266.66666666666703"/>
    <n v="265"/>
    <n v="284.21052631578902"/>
    <n v="273.26469333313401"/>
    <n v="293.51851851851899"/>
    <n v="285.96491228070198"/>
    <n v="271.929824561403"/>
    <n v="289.16666666666703"/>
    <n v="307.89473684210498"/>
    <n v="298.53070175438597"/>
    <n v="307.01754385964898"/>
    <n v="300.65241228070198"/>
    <n v="302.06688596491199"/>
    <n v="297.36842105263202"/>
    <n v="283.39"/>
    <n v="300.777777777778"/>
    <n v="329.38473684210499"/>
    <n v="306.14035087719299"/>
    <n v="300"/>
    <n v="290.83333333333297"/>
    <n v="296.43678160919501"/>
    <n v="295.37037037036998"/>
    <n v="299.93"/>
    <n v="290.83333333333297"/>
    <n v="273.14814814814798"/>
    <n v="270.83333333333297"/>
    <n v="296.66666666666703"/>
    <n v="280.83333333333297"/>
    <n v="285.18518518518499"/>
    <n v="283.33333333333297"/>
    <n v="302.03703703703701"/>
    <n v="274.561403508772"/>
    <n v="309.64912280701799"/>
    <n v="325.87301587301602"/>
    <n v="357.89473684210498"/>
    <n v="307.01754385964898"/>
    <n v="352.10421052631602"/>
    <n v="400.79365079365101"/>
    <n v="385.71428571428601"/>
    <n v="393.33333333333297"/>
    <n v="380"/>
    <n v="341.66666666666657"/>
    <n v="400"/>
  </r>
  <r>
    <x v="33"/>
    <x v="5"/>
    <x v="0"/>
    <s v="1 Litre"/>
    <n v="214.28571428571399"/>
    <n v="238.428579761534"/>
    <n v="241.155940440053"/>
    <n v="269.44444444444503"/>
    <n v="223.80952380952399"/>
    <n v="222.222222222222"/>
    <n v="252.38095238095201"/>
    <n v="289.58249999999998"/>
    <n v="247.22333333333299"/>
    <n v="211.904285714286"/>
    <n v="273.81"/>
    <n v="211.904285714286"/>
    <n v="263.88888888888903"/>
    <n v="293.54166666666703"/>
    <n v="283.33333333333297"/>
    <n v="375.0025"/>
    <n v="275"/>
    <n v="204.166666666667"/>
    <n v="647.61904761904805"/>
    <n v="295.23809523809501"/>
    <n v="328.57142857142901"/>
    <n v="280.95238095238102"/>
    <n v="261.90476190476198"/>
    <n v="229.166666666667"/>
    <n v="195.23809523809501"/>
    <n v="202.77833333333299"/>
    <n v="263.09523809523802"/>
    <n v="278.125"/>
    <n v="295.83"/>
    <n v="296.66666666666703"/>
    <n v="280.89999999999998"/>
    <n v="283.33333333333297"/>
    <n v="253.333333333333"/>
    <n v="260.20833333333297"/>
    <n v="259.58333333333297"/>
    <n v="250"/>
    <n v="258.33333333333297"/>
    <n v="250"/>
    <n v="264.81481481481501"/>
    <n v="283.33333333333297"/>
    <n v="277.61904761904799"/>
    <n v="295.52380952380997"/>
    <n v="306.66666666666703"/>
    <n v="285.18518518518499"/>
    <n v="293.33333333333297"/>
    <n v="295.061728395062"/>
    <n v="302.38"/>
    <n v="285.71428571428601"/>
    <n v="261.90476190476198"/>
    <n v="275.55"/>
    <n v="295.81481481481501"/>
    <n v="290.04571428571398"/>
    <n v="316.66666666666703"/>
    <n v="308.88888888888903"/>
    <n v="310"/>
    <n v="313.33333333333297"/>
    <n v="331.94444444444503"/>
    <n v="362.12"/>
    <n v="333.33333333333297"/>
    <n v="402.777777777778"/>
    <n v="386.6"/>
    <n v="388.33333333333297"/>
    <n v="350"/>
    <n v="326.66666666666703"/>
    <n v="347.61904761904799"/>
    <n v="350"/>
    <n v="321.66666666666703"/>
    <n v="350"/>
    <n v="333.33333333333297"/>
    <n v="333.33333333333297"/>
    <n v="369.04761904761898"/>
    <n v="358.33333333333297"/>
    <n v="395.83333333333297"/>
    <n v="375"/>
    <n v="395.23809523809501"/>
    <n v="375"/>
    <n v="358.33333333333343"/>
    <n v="488.33333333333337"/>
  </r>
  <r>
    <x v="34"/>
    <x v="2"/>
    <x v="0"/>
    <s v="1 Litre"/>
    <n v="237.5"/>
    <n v="268.51851851851899"/>
    <n v="331.25"/>
    <n v="311.66666666666703"/>
    <n v="275"/>
    <n v="293.75"/>
    <n v="283.33333333333297"/>
    <n v="304.16624999999999"/>
    <n v="279.16624999999999"/>
    <n v="291.66624999999999"/>
    <n v="296.666"/>
    <n v="375.00125000000003"/>
    <n v="310.60606060606102"/>
    <n v="368.18181818181802"/>
    <n v="291.02564102564099"/>
    <n v="370.83249999999998"/>
    <n v="276.19047619047598"/>
    <n v="220.833333333333"/>
    <n v="470.83333333333297"/>
    <n v="360.41666666666703"/>
    <n v="347.222222222222"/>
    <n v="285.41666666666703"/>
    <n v="308.88888888888903"/>
    <n v="360.60606060606102"/>
    <n v="352.564102564103"/>
    <n v="236.11083333333301"/>
    <n v="291.66666666666703"/>
    <n v="265.15151515151501"/>
    <n v="259.73"/>
    <n v="266.66666666666703"/>
    <n v="274.87179487179498"/>
    <n v="289.16666666666703"/>
    <n v="258.48717948717899"/>
    <n v="269.74358974359001"/>
    <n v="305.12820512820502"/>
    <n v="301.66666666666703"/>
    <n v="303.58974358974399"/>
    <n v="318.055555555556"/>
    <n v="298.71794871794901"/>
    <n v="304.87179487179498"/>
    <n v="286.38888888888903"/>
    <n v="257.69230769230802"/>
    <n v="265.66666666666703"/>
    <n v="283.461538461538"/>
    <n v="287.97435897435901"/>
    <n v="325.12820512820502"/>
    <n v="332.72727272727298"/>
    <n v="333.33333333333297"/>
    <n v="313.88888888888903"/>
    <n v="328.78"/>
    <n v="287.17948717948701"/>
    <n v="309.99888888888898"/>
    <n v="325.75757575757598"/>
    <n v="331.66666666666703"/>
    <n v="337.57575757575802"/>
    <n v="336.74074074074099"/>
    <n v="358.33333333333297"/>
    <n v="398.33"/>
    <n v="398.14814814814798"/>
    <n v="404.16666666666703"/>
    <n v="389.58333333333297"/>
    <n v="390.66666666666703"/>
    <n v="421.42857142857099"/>
    <n v="437.5"/>
    <n v="411.51515151515201"/>
    <n v="423.33333333333297"/>
    <n v="430"/>
    <n v="448.33333333333297"/>
    <n v="466.66666666666703"/>
    <n v="478.88888888888903"/>
    <n v="437.03703703703701"/>
    <n v="488.334"/>
    <n v="491.66666666666703"/>
    <n v="477.08333333333297"/>
    <n v="526.66666666666697"/>
    <n v="489.33333333333297"/>
    <n v="561.66666666666674"/>
    <n v="529.62962962962968"/>
  </r>
  <r>
    <x v="35"/>
    <x v="2"/>
    <x v="0"/>
    <s v="1 Litre"/>
    <n v="193.93939393939399"/>
    <n v="251.78571428571399"/>
    <n v="318.67500893391701"/>
    <n v="322.222222222222"/>
    <n v="331.48148148148198"/>
    <n v="366.66666666666703"/>
    <n v="263.33333333333297"/>
    <n v="374.24090909090899"/>
    <n v="273.61"/>
    <n v="505"/>
    <n v="235.89769230769201"/>
    <n v="235.89769230769201"/>
    <n v="314.28571428571399"/>
    <n v="313.63636363636402"/>
    <n v="297.5"/>
    <n v="353.70333333333298"/>
    <n v="287.5"/>
    <n v="222.222222222222"/>
    <n v="418.33333333333297"/>
    <n v="366.66666666666703"/>
    <n v="333.33333333333297"/>
    <n v="291.66666666666703"/>
    <n v="303.75"/>
    <n v="277.08333333333297"/>
    <n v="322.222222222222"/>
    <n v="197.61714285714299"/>
    <n v="294.444444444444"/>
    <n v="250"/>
    <n v="262.49"/>
    <n v="300"/>
    <n v="303.33333333333297"/>
    <n v="304.76190476190499"/>
    <n v="300.777777777778"/>
    <n v="300.33333333333297"/>
    <n v="313.33333333333297"/>
    <n v="309.52380952380997"/>
    <n v="310"/>
    <n v="332.857142857143"/>
    <n v="328.57142857142901"/>
    <n v="333.33333333333297"/>
    <n v="300"/>
    <n v="287.87878787878799"/>
    <n v="305.83333333333297"/>
    <n v="313.33333333333297"/>
    <n v="315.75757575757598"/>
    <n v="311.64141414141397"/>
    <n v="311.64141414141397"/>
    <n v="300"/>
    <n v="307.57575757575802"/>
    <n v="316.66000000000003"/>
    <n v="290.47619047619003"/>
    <n v="310.66399999999999"/>
    <n v="270"/>
    <n v="280.555555555556"/>
    <n v="282.555555555556"/>
    <n v="286.66666666666703"/>
    <n v="306.944444444444"/>
    <n v="319.12"/>
    <n v="356.06060606060601"/>
    <n v="375"/>
    <n v="380.555555555556"/>
    <n v="387.5"/>
    <n v="362.5"/>
    <n v="390.277777777778"/>
    <n v="376.66666666666703"/>
    <n v="359.277777777778"/>
    <n v="318.33333333333297"/>
    <n v="297.277777777778"/>
    <n v="296.42857142857201"/>
    <n v="290.277777777778"/>
    <n v="298.14814814814798"/>
    <n v="349.99700000000001"/>
    <n v="396.42857142857201"/>
    <n v="348.48484848484901"/>
    <n v="390.277777777778"/>
    <n v="396.42857142857201"/>
    <n v="348.48484848484856"/>
    <n v="433.33333333333297"/>
  </r>
  <r>
    <x v="36"/>
    <x v="5"/>
    <x v="0"/>
    <s v="1 Litre"/>
    <n v="200"/>
    <n v="200"/>
    <n v="242.74698386131601"/>
    <n v="238.23529411764699"/>
    <n v="242.708333333333"/>
    <n v="270.58823529411802"/>
    <n v="221.92982456140399"/>
    <n v="224.613684210526"/>
    <n v="410.83249999999998"/>
    <n v="308.92785714285702"/>
    <n v="190.19529411764699"/>
    <n v="211.666"/>
    <n v="281.25"/>
    <n v="293.75"/>
    <n v="276.28205128205099"/>
    <n v="291.17588235294102"/>
    <n v="266.14583333333297"/>
    <n v="218.229166666667"/>
    <n v="300"/>
    <n v="306.944444444444"/>
    <n v="271.56862745097999"/>
    <n v="273.80952380952402"/>
    <n v="298.71794871794901"/>
    <n v="277.45098039215702"/>
    <n v="255"/>
    <n v="227.22166666666701"/>
    <n v="289.21568627451001"/>
    <n v="246.75925925925901"/>
    <n v="206.42"/>
    <n v="284.61538461538498"/>
    <n v="237.5"/>
    <n v="263.055555555556"/>
    <n v="240.74074074074099"/>
    <n v="257.91666666666703"/>
    <n v="253.645833333333"/>
    <n v="243.611111111111"/>
    <n v="245"/>
    <n v="250"/>
    <n v="269.79166666666703"/>
    <n v="283"/>
    <n v="280.33333333333297"/>
    <n v="282.01754385964898"/>
    <n v="329.82456140350899"/>
    <n v="305.98039215686299"/>
    <n v="317.90247678018602"/>
    <n v="304.76190476190499"/>
    <n v="324.28642857142898"/>
    <n v="297.42857142857099"/>
    <n v="274.35897435897402"/>
    <n v="287.77"/>
    <n v="286.66666666666703"/>
    <n v="293.33249999999998"/>
    <n v="300"/>
    <n v="304.375"/>
    <n v="307.64705882352899"/>
    <n v="308.81818181818198"/>
    <n v="327.17543859649101"/>
    <n v="333.33"/>
    <n v="280.39215686274503"/>
    <n v="309.58333333333297"/>
    <n v="277.27272727272702"/>
    <n v="285.555555555556"/>
    <n v="305.75757575757598"/>
    <n v="328.722222222222"/>
    <n v="355.555555555556"/>
    <n v="325.64102564102598"/>
    <n v="296.15384615384602"/>
    <n v="305.12820512820502"/>
    <n v="333.33333333333297"/>
    <n v="344.28571428571399"/>
    <n v="321.42857142857099"/>
    <n v="312.74294117647099"/>
    <n v="343.75"/>
    <n v="375.64102564102598"/>
    <n v="393.84615384615398"/>
    <n v="361.11111111111109"/>
    <n v="333.33333333333343"/>
    <n v="533.3333333333332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s v="Kerosene"/>
    <s v="One gallon (4.5litres)"/>
    <n v="512.0625"/>
    <n v="558.9375"/>
    <n v="984.61538461538498"/>
    <n v="610"/>
    <n v="595.57142857142901"/>
    <n v="777.69230769230796"/>
    <n v="611.28571428571399"/>
    <n v="716.25"/>
    <n v="647.33333333333303"/>
    <n v="517.94117647058795"/>
    <n v="529.444444444444"/>
    <n v="777.69230769230796"/>
    <n v="1038.1818181818201"/>
    <n v="957.05882352941205"/>
    <n v="1227.1428571428601"/>
    <n v="835.86071428571404"/>
    <n v="872"/>
    <n v="1012.5"/>
    <n v="1333.8181818181799"/>
    <n v="1147.64705882353"/>
    <n v="1095.6666666666699"/>
    <n v="1028.57142857143"/>
    <n v="964.375"/>
    <n v="877.5"/>
    <n v="839.23076923076906"/>
    <n v="781.09375"/>
    <n v="826.5"/>
    <n v="956.33333333333303"/>
    <n v="895"/>
    <n v="1061.8181818181799"/>
    <n v="963.75"/>
    <n v="882.5"/>
    <n v="946.33333333333303"/>
    <n v="900"/>
    <n v="926"/>
    <n v="924.375"/>
    <n v="931.11111111110995"/>
    <n v="1156.25"/>
    <n v="1190"/>
    <n v="1165.6666666666699"/>
    <n v="1223"/>
    <n v="1250"/>
    <n v="1271.5"/>
    <n v="1267.8571428571399"/>
    <n v="1155.5"/>
    <n v="1285.88235294118"/>
    <n v="1266.6666666666699"/>
    <n v="1246"/>
    <n v="1221.1111111111099"/>
    <n v="1212.33"/>
    <n v="1200"/>
    <n v="1215"/>
    <n v="1230"/>
    <n v="1291.6666666666699"/>
    <n v="1270"/>
    <n v="1266.3636363636399"/>
    <n v="1256.5384615384601"/>
    <n v="1224.23"/>
    <n v="1191.9230769230801"/>
    <n v="1153.75"/>
    <n v="1163.125"/>
    <n v="1174.61538461538"/>
    <n v="1258.5384615384601"/>
    <n v="1274.1666666666699"/>
    <n v="1214"/>
    <n v="1196.1538461538501"/>
    <n v="1224.25"/>
    <n v="1166.25"/>
    <n v="1219.23076923077"/>
    <n v="1206.9230769230801"/>
    <n v="1254.54545454545"/>
    <n v="1156.9230769230801"/>
    <n v="1404.54545454545"/>
    <n v="1468"/>
    <n v="1672.27272727273"/>
    <n v="1471.8181818181799"/>
    <n v="1383.8888888888901"/>
    <n v="1405"/>
  </r>
  <r>
    <x v="1"/>
    <x v="1"/>
    <s v="Kerosene"/>
    <s v="One gallon (4.5litres)"/>
    <n v="657.5"/>
    <n v="715.11312839844004"/>
    <n v="665"/>
    <n v="705"/>
    <n v="700"/>
    <n v="796.875"/>
    <n v="712.5"/>
    <n v="754"/>
    <n v="662"/>
    <n v="640"/>
    <n v="619"/>
    <n v="657.5"/>
    <n v="946"/>
    <n v="916"/>
    <n v="1178.57142857143"/>
    <n v="880"/>
    <n v="814.28571428571399"/>
    <n v="1043.75"/>
    <n v="1556"/>
    <n v="1300"/>
    <n v="1257"/>
    <n v="1000"/>
    <n v="902"/>
    <n v="780"/>
    <n v="870"/>
    <n v="836.25"/>
    <n v="846"/>
    <n v="1125"/>
    <n v="1000"/>
    <n v="952.5"/>
    <n v="875.3"/>
    <n v="1015"/>
    <n v="1005"/>
    <n v="980"/>
    <n v="976"/>
    <n v="966.66666666667004"/>
    <n v="1000.1"/>
    <n v="1140"/>
    <n v="1125"/>
    <n v="1225"/>
    <n v="1150"/>
    <n v="1066.25"/>
    <n v="1190"/>
    <n v="1206.6666666666699"/>
    <n v="1167.5"/>
    <n v="1150"/>
    <n v="1012.5"/>
    <n v="1037.5"/>
    <n v="1096.25"/>
    <n v="1088.33"/>
    <n v="1120"/>
    <n v="1142.5"/>
    <n v="1153.75"/>
    <n v="1178.3333333333301"/>
    <n v="1183.3333333333301"/>
    <n v="1180"/>
    <n v="1150"/>
    <n v="1120"/>
    <n v="1170"/>
    <n v="1120"/>
    <n v="1176"/>
    <n v="1180"/>
    <n v="1166.6666666666699"/>
    <n v="1125"/>
    <n v="1131.25"/>
    <n v="1093.3333333333301"/>
    <n v="1131.25"/>
    <n v="1120"/>
    <n v="1210"/>
    <n v="1233.3333333333301"/>
    <n v="1250"/>
    <n v="1326.5"/>
    <n v="1480"/>
    <n v="1400"/>
    <n v="2766.6666666666702"/>
    <n v="2500"/>
    <n v="2170"/>
    <n v="1621.6666666666667"/>
  </r>
  <r>
    <x v="2"/>
    <x v="2"/>
    <s v="Kerosene"/>
    <s v="One gallon (4.5litres)"/>
    <n v="821.42857142857099"/>
    <n v="875"/>
    <n v="921.42857142857099"/>
    <n v="1065.625"/>
    <n v="947.5"/>
    <n v="916.25"/>
    <n v="766.66666666666697"/>
    <n v="905"/>
    <n v="912.58782002682699"/>
    <n v="800"/>
    <n v="916.66666666666697"/>
    <n v="821.42857142857099"/>
    <n v="986.36363636363603"/>
    <n v="1103.125"/>
    <n v="1181.8181818181799"/>
    <n v="1155.55555555556"/>
    <n v="873.18181818181802"/>
    <n v="989.28571428571399"/>
    <n v="1250"/>
    <n v="1425"/>
    <n v="1283.3333333333301"/>
    <n v="1124.35923076923"/>
    <n v="1212.5"/>
    <n v="1128.57142857143"/>
    <n v="1066.6666666666699"/>
    <n v="1011.25"/>
    <n v="1200"/>
    <n v="1185.8333333333301"/>
    <n v="1108.92"/>
    <n v="1196"/>
    <n v="1015.45454545455"/>
    <n v="1160"/>
    <n v="907.77777777777806"/>
    <n v="1041.1764705882399"/>
    <n v="1088.8888888888901"/>
    <n v="1175"/>
    <n v="1011.1111111111099"/>
    <n v="1155.55555555556"/>
    <n v="1158.8888888888901"/>
    <n v="1170"/>
    <n v="1112.5"/>
    <n v="1177.7777777777801"/>
    <n v="1212.5"/>
    <n v="1240"/>
    <n v="1211.1111111111099"/>
    <n v="1300"/>
    <n v="1333.3333333333301"/>
    <n v="1355"/>
    <n v="1344.1666666666699"/>
    <n v="1360"/>
    <n v="1375.44444444444"/>
    <n v="1300.7142857142901"/>
    <n v="1306.25"/>
    <n v="1325"/>
    <n v="1335"/>
    <n v="1333.3333333333301"/>
    <n v="1370"/>
    <n v="1420"/>
    <n v="1300"/>
    <n v="1271.42857142857"/>
    <n v="1248.8888888888901"/>
    <n v="1297.7777777777801"/>
    <n v="1233.3333333333301"/>
    <n v="1216.6666666666699"/>
    <n v="1166.6666666666699"/>
    <n v="822"/>
    <n v="875"/>
    <n v="968"/>
    <n v="1126.6666666666699"/>
    <n v="1158.3333333333301"/>
    <n v="1078.3333333333301"/>
    <n v="1020"/>
    <n v="1240"/>
    <n v="1375"/>
    <n v="1975"/>
    <n v="1842.5"/>
    <n v="1112.5"/>
    <n v="1006.25"/>
  </r>
  <r>
    <x v="3"/>
    <x v="3"/>
    <s v="Kerosene"/>
    <s v="One gallon (4.5litres)"/>
    <n v="498.33333333333297"/>
    <n v="547.5"/>
    <n v="602.91666666666697"/>
    <n v="612"/>
    <n v="597.08333333333303"/>
    <n v="661.42857142857099"/>
    <n v="600.41666666666697"/>
    <n v="627.08333333333303"/>
    <n v="571"/>
    <n v="539.09090909090901"/>
    <n v="605.41666666666697"/>
    <n v="661.42857142857099"/>
    <n v="888.5"/>
    <n v="978.75"/>
    <n v="1254.1666666666699"/>
    <n v="882.5"/>
    <n v="815.555555555556"/>
    <n v="1010.41666666667"/>
    <n v="1386.6666666666699"/>
    <n v="1636.3636363636399"/>
    <n v="1132.0833333333301"/>
    <n v="1191.2225000000001"/>
    <n v="920.41666666666697"/>
    <n v="884.16666666666697"/>
    <n v="870.83333333333303"/>
    <n v="916.25"/>
    <n v="854.16666666666697"/>
    <n v="928.75"/>
    <n v="1088.8800000000001"/>
    <n v="968.33333333333303"/>
    <n v="882.45833333333303"/>
    <n v="910"/>
    <n v="886.15384615384596"/>
    <n v="908.25"/>
    <n v="916.25"/>
    <n v="1049.5833333333301"/>
    <n v="1006.66666666667"/>
    <n v="1088.75"/>
    <n v="986.014022435897"/>
    <n v="1066.3636363636399"/>
    <n v="1022.08333333333"/>
    <n v="1126.25"/>
    <n v="1226.6666666666699"/>
    <n v="1233.8888888888901"/>
    <n v="1201.1111111111099"/>
    <n v="1071.3636363636399"/>
    <n v="1031.25"/>
    <n v="1024.44444444444"/>
    <n v="1070.75"/>
    <n v="1079.58"/>
    <n v="1118.3333333333301"/>
    <n v="1217.1666666666699"/>
    <n v="1120.4166666666699"/>
    <n v="1136"/>
    <n v="1141.6666666666699"/>
    <n v="1157.27272727273"/>
    <n v="1157.5"/>
    <n v="1236.5"/>
    <n v="1202.76"/>
    <n v="1181.25"/>
    <n v="1143.75"/>
    <n v="1198.57142857143"/>
    <n v="1217.27272727273"/>
    <n v="1173"/>
    <n v="1195.9090909090901"/>
    <n v="1137.27272727273"/>
    <n v="1186.8181818181799"/>
    <n v="1190.45454545455"/>
    <n v="1167.72727272727"/>
    <n v="1185.4166666666699"/>
    <n v="1258.3333333333301"/>
    <n v="1280.45454545455"/>
    <n v="1303.4615384615399"/>
    <n v="1346.6666666666699"/>
    <n v="1386.3636363636399"/>
    <n v="1514"/>
    <n v="1693.3333333333333"/>
    <n v="1562.5"/>
  </r>
  <r>
    <x v="4"/>
    <x v="0"/>
    <s v="Kerosene"/>
    <s v="One gallon (4.5litres)"/>
    <n v="602.66666666666697"/>
    <n v="576.07142857142901"/>
    <n v="994.28571428571399"/>
    <n v="569.642857142857"/>
    <n v="634.125"/>
    <n v="747.66666666666697"/>
    <n v="624.28571428571399"/>
    <n v="761.7"/>
    <n v="643.83333333333303"/>
    <n v="583.33333333333303"/>
    <n v="634.125"/>
    <n v="747.66666666666697"/>
    <n v="954.33333333333303"/>
    <n v="933.33333333333303"/>
    <n v="1282.1428571428601"/>
    <n v="857.71428571428601"/>
    <n v="868.95"/>
    <n v="1014.33333333333"/>
    <n v="1681.3636363636399"/>
    <n v="1068.1818181818201"/>
    <n v="1000.90909090909"/>
    <n v="1166.6363636363601"/>
    <n v="915.76923076923094"/>
    <n v="945.625"/>
    <n v="889.33333333333303"/>
    <n v="861.66666666666697"/>
    <n v="861.92307692307702"/>
    <n v="927"/>
    <n v="1119.96"/>
    <n v="1088.3333333333301"/>
    <n v="929.66666666666697"/>
    <n v="898"/>
    <n v="878.125"/>
    <n v="917.76923076923094"/>
    <n v="924.33333333333303"/>
    <n v="916.11111111110995"/>
    <n v="1001.1538461538501"/>
    <n v="1085.8333333333301"/>
    <n v="1151.07142857143"/>
    <n v="1148.57142857143"/>
    <n v="1085.7142857142901"/>
    <n v="1080.3333333333301"/>
    <n v="1135"/>
    <n v="1170.3333333333301"/>
    <n v="1198.75"/>
    <n v="1208.69565217391"/>
    <n v="1228.79428571429"/>
    <n v="1224.2857142857099"/>
    <n v="1226.54"/>
    <n v="1198"/>
    <n v="1120.2"/>
    <n v="1153.6666666666699"/>
    <n v="1147.76923076923"/>
    <n v="1154.6666666666699"/>
    <n v="1194.3333333333301"/>
    <n v="1188.05555555556"/>
    <n v="1168"/>
    <n v="1106"/>
    <n v="1066.3333333333301"/>
    <n v="1026.42857142857"/>
    <n v="1053.92857142857"/>
    <n v="1068.3333333333301"/>
    <n v="1102.8571428571399"/>
    <n v="1131.8181818181799"/>
    <n v="1071"/>
    <n v="1145.45454545455"/>
    <n v="1150"/>
    <n v="1162"/>
    <n v="1168.3333333333301"/>
    <n v="1240"/>
    <n v="1311.2142857142901"/>
    <n v="1214.625"/>
    <n v="1268.7142857142901"/>
    <n v="1252"/>
    <n v="1314.61538461538"/>
    <n v="1584.61538461538"/>
    <n v="2042.5833333333301"/>
    <n v="1538.75"/>
  </r>
  <r>
    <x v="5"/>
    <x v="2"/>
    <s v="Kerosene"/>
    <s v="One gallon (4.5litres)"/>
    <n v="625"/>
    <n v="624.28571428571399"/>
    <n v="742.857142857143"/>
    <n v="725"/>
    <n v="752.48512103947803"/>
    <n v="900"/>
    <n v="705"/>
    <n v="687.5"/>
    <n v="735"/>
    <n v="725"/>
    <n v="560"/>
    <n v="900"/>
    <n v="825"/>
    <n v="1005.83333333333"/>
    <n v="1150"/>
    <n v="895"/>
    <n v="778.57142857142901"/>
    <n v="1028.75"/>
    <n v="1276.875"/>
    <n v="1283.3333333333301"/>
    <n v="1170"/>
    <n v="1201.85222222222"/>
    <n v="1010"/>
    <n v="971.85185185185196"/>
    <n v="975"/>
    <n v="975"/>
    <n v="937.5"/>
    <n v="975"/>
    <n v="1047.5999999999999"/>
    <n v="978.57142857142901"/>
    <n v="1000"/>
    <n v="1030"/>
    <n v="913.33333333333303"/>
    <n v="957.142857142857"/>
    <n v="958.57142857143003"/>
    <n v="968.125"/>
    <n v="1070"/>
    <n v="1100"/>
    <n v="1115.55555555556"/>
    <n v="1100"/>
    <n v="1166.6666666666699"/>
    <n v="1050"/>
    <n v="1100"/>
    <n v="1281.8181818181799"/>
    <n v="1233.75"/>
    <n v="1116.6666666666699"/>
    <n v="1132"/>
    <n v="1150"/>
    <n v="1125.55555555556"/>
    <n v="1115"/>
    <n v="1105"/>
    <n v="1170.625"/>
    <n v="1110.7142857142901"/>
    <n v="1142.6086956521699"/>
    <n v="1122.2222222222199"/>
    <n v="1133.3333333333301"/>
    <n v="1131.25"/>
    <n v="1090"/>
    <n v="1191"/>
    <n v="1150.9090909090901"/>
    <n v="1200"/>
    <n v="1165.7142857142901"/>
    <n v="1112.5"/>
    <n v="1168.75"/>
    <n v="1143.75"/>
    <n v="1100.8333333333301"/>
    <n v="1155.55555555556"/>
    <n v="1243.75"/>
    <n v="1255.55555555556"/>
    <n v="1172.2222222222199"/>
    <n v="1090"/>
    <n v="1126.1111111111099"/>
    <n v="1325.625"/>
    <n v="1376.25"/>
    <n v="1981.5384615384601"/>
    <n v="1658.3333333333301"/>
    <n v="1229.090909090909"/>
    <n v="1380"/>
  </r>
  <r>
    <x v="6"/>
    <x v="3"/>
    <s v="Kerosene"/>
    <s v="One gallon (4.5litres)"/>
    <n v="748.57142857142901"/>
    <n v="1133.3333333333301"/>
    <n v="954.54545454545496"/>
    <n v="893.75"/>
    <n v="900"/>
    <n v="888.88888888888903"/>
    <n v="1030"/>
    <n v="1140"/>
    <n v="887.5"/>
    <n v="1000"/>
    <n v="862.5"/>
    <n v="940"/>
    <n v="1311.1111111111099"/>
    <n v="1062.5"/>
    <n v="1150"/>
    <n v="981.11111111111097"/>
    <n v="766.66666666666697"/>
    <n v="1045"/>
    <n v="1333.3333333333301"/>
    <n v="1550"/>
    <n v="1112.5"/>
    <n v="1133"/>
    <n v="1137.6923076923099"/>
    <n v="1024.61538461538"/>
    <n v="927.08333333333303"/>
    <n v="1003.8461538461499"/>
    <n v="975"/>
    <n v="990"/>
    <n v="1119.96"/>
    <n v="1017.72727272727"/>
    <n v="1107.3076923076901"/>
    <n v="922.27272727272702"/>
    <n v="892.77777777777806"/>
    <n v="987.5"/>
    <n v="996.15384615384005"/>
    <n v="1036.3636363636399"/>
    <n v="1004.54545454545"/>
    <n v="1012.30769230769"/>
    <n v="994.90360334110198"/>
    <n v="1099.1666666666599"/>
    <n v="1000"/>
    <n v="991.66666666666697"/>
    <n v="1004.54545454545"/>
    <n v="1105"/>
    <n v="1022.36882"/>
    <n v="1031.6666666666699"/>
    <n v="1040.8952353030299"/>
    <n v="995.45454545454504"/>
    <n v="1026.1538461538501"/>
    <n v="1030"/>
    <n v="1065.45454545455"/>
    <n v="1115.7142857142901"/>
    <n v="1117.27272727273"/>
    <n v="1129.1666666666699"/>
    <n v="1114.61538461538"/>
    <n v="1150"/>
    <n v="1106.6666666666699"/>
    <n v="1147.73"/>
    <n v="1037.1428571428601"/>
    <n v="1055"/>
    <n v="1103.3333333333301"/>
    <n v="1125"/>
    <n v="1175"/>
    <n v="1173.3333333333301"/>
    <n v="1150.55555555555"/>
    <n v="773.75"/>
    <n v="846.66666666666697"/>
    <n v="792.22222222222194"/>
    <n v="907.27272727272702"/>
    <n v="917.5"/>
    <n v="1027.5"/>
    <n v="990"/>
    <n v="1088.4615384615299"/>
    <n v="991.66666666666697"/>
    <n v="1688.6363636363601"/>
    <n v="1572.9166666666599"/>
    <n v="1829.3333333333301"/>
    <n v="1825.3333333333301"/>
  </r>
  <r>
    <x v="7"/>
    <x v="1"/>
    <s v="Kerosene"/>
    <s v="One gallon (4.5litres)"/>
    <n v="617.5"/>
    <n v="583.33333333333303"/>
    <n v="657.142857142857"/>
    <n v="702.857142857143"/>
    <n v="679.444444444444"/>
    <n v="685"/>
    <n v="652.5"/>
    <n v="804"/>
    <n v="652.857142857143"/>
    <n v="711.66666666666697"/>
    <n v="798.33333333333303"/>
    <n v="617.5"/>
    <n v="986.25"/>
    <n v="1000"/>
    <n v="1175"/>
    <n v="869"/>
    <n v="752.77777777777806"/>
    <n v="990"/>
    <n v="1294.44444444444"/>
    <n v="1309.375"/>
    <n v="1250"/>
    <n v="1229.1675"/>
    <n v="1156.6666666666699"/>
    <n v="980"/>
    <n v="756.66666666666697"/>
    <n v="782"/>
    <n v="920"/>
    <n v="1175"/>
    <n v="1122.4000000000001"/>
    <n v="1101.8181818181799"/>
    <n v="855"/>
    <n v="1117.5"/>
    <n v="1096.6666666666599"/>
    <n v="1062.5"/>
    <n v="980"/>
    <n v="1071.42857142857"/>
    <n v="921.42857142856997"/>
    <n v="1028.57142857143"/>
    <n v="1016.6369047619"/>
    <n v="1211.1111111111099"/>
    <n v="1209.0909090909099"/>
    <n v="1139.2857142857099"/>
    <n v="1204.5"/>
    <n v="1280"/>
    <n v="1217"/>
    <n v="1219.8333333333301"/>
    <n v="1282.5"/>
    <n v="1325"/>
    <n v="1303.75"/>
    <n v="1298"/>
    <n v="1280"/>
    <n v="1195"/>
    <n v="1207.1428571428601"/>
    <n v="1229"/>
    <n v="1215"/>
    <n v="1235"/>
    <n v="1271.25"/>
    <n v="1192.8599999999999"/>
    <n v="1242.1428571428601"/>
    <n v="1216"/>
    <n v="1183.3333333333301"/>
    <n v="1160"/>
    <n v="1250"/>
    <n v="1321.42857142857"/>
    <n v="1295"/>
    <n v="1450"/>
    <n v="1430"/>
    <n v="1409.2"/>
    <n v="1321.42857142857"/>
    <n v="1156.25"/>
    <n v="1225"/>
    <n v="1283.3333333333301"/>
    <n v="1300"/>
    <n v="1275"/>
    <n v="1547.1428571428601"/>
    <n v="1631.1111111111111"/>
    <n v="1662.5"/>
    <n v="1485.7142857142858"/>
  </r>
  <r>
    <x v="8"/>
    <x v="2"/>
    <s v="Kerosene"/>
    <s v="One gallon (4.5litres)"/>
    <n v="788.88888888888903"/>
    <n v="750"/>
    <n v="932.89570191175403"/>
    <n v="888.88888888888903"/>
    <n v="1018.75"/>
    <n v="993.75"/>
    <n v="841.66666666666697"/>
    <n v="750"/>
    <n v="2650"/>
    <n v="840"/>
    <n v="1505.55555555556"/>
    <n v="1505.55555555556"/>
    <n v="1346"/>
    <n v="1072.2222222222199"/>
    <n v="1165"/>
    <n v="1085.7142857142901"/>
    <n v="705.555555555556"/>
    <n v="981.81818181818198"/>
    <n v="1515.3333333333301"/>
    <n v="1395"/>
    <n v="1338.8888888888901"/>
    <n v="1225"/>
    <n v="1208.3333333333301"/>
    <n v="1165"/>
    <n v="1112.5"/>
    <n v="1064.2857142857099"/>
    <n v="1041.6666666666699"/>
    <n v="1011.1111111111099"/>
    <n v="1084.8399999999999"/>
    <n v="1222.72727272727"/>
    <n v="1188.4615384615399"/>
    <n v="1187.5"/>
    <n v="988.07692307692298"/>
    <n v="905"/>
    <n v="950"/>
    <n v="958.18181818181995"/>
    <n v="1130"/>
    <n v="1145.45454545455"/>
    <n v="1119"/>
    <n v="1188.4615384615399"/>
    <n v="1267.25"/>
    <n v="1287.5"/>
    <n v="1315"/>
    <n v="1325"/>
    <n v="1357.1428571428601"/>
    <n v="1300"/>
    <n v="1342.8571428571399"/>
    <n v="1352.8571428571399"/>
    <n v="1347.8571428571399"/>
    <n v="1355"/>
    <n v="1400"/>
    <n v="1350"/>
    <n v="1322.2222222222199"/>
    <n v="1300"/>
    <n v="1377.5"/>
    <n v="1375"/>
    <n v="1320"/>
    <n v="1290"/>
    <n v="1350"/>
    <n v="1366.6666666666699"/>
    <n v="1380.6"/>
    <n v="1383.3333333333301"/>
    <n v="1340.9090909090901"/>
    <n v="1276.6666666666699"/>
    <n v="1184"/>
    <n v="1080"/>
    <n v="1081.1111111111099"/>
    <n v="1088"/>
    <n v="1181.8181818181799"/>
    <n v="1094.44444444444"/>
    <n v="1106"/>
    <n v="1158.8888888888901"/>
    <n v="1305.55555555556"/>
    <n v="1262.5"/>
    <n v="1256.25"/>
    <n v="1135"/>
    <n v="1105"/>
    <n v="1181.25"/>
  </r>
  <r>
    <x v="9"/>
    <x v="3"/>
    <s v="Kerosene"/>
    <s v="One gallon (4.5litres)"/>
    <n v="615"/>
    <n v="640"/>
    <n v="653.68421052631595"/>
    <n v="635"/>
    <n v="680.76923076923094"/>
    <n v="701.92307692307702"/>
    <n v="583.84615384615404"/>
    <n v="627.857142857143"/>
    <n v="650"/>
    <n v="555.41666666666697"/>
    <n v="597.91666666666697"/>
    <n v="701.92307692307702"/>
    <n v="1184.5"/>
    <n v="1040.8333333333301"/>
    <n v="1169.23076923077"/>
    <n v="918.18181818181802"/>
    <n v="750.30769230769204"/>
    <n v="1017.92857142857"/>
    <n v="1302"/>
    <n v="1573.0769230769199"/>
    <n v="1190"/>
    <n v="1157.24272727273"/>
    <n v="943.84615384615404"/>
    <n v="940"/>
    <n v="1010.69444444444"/>
    <n v="1078.4210526315801"/>
    <n v="927.125"/>
    <n v="1032.0588235294099"/>
    <n v="1011.08"/>
    <n v="990.66666666666697"/>
    <n v="1029"/>
    <n v="1127.8125"/>
    <n v="993.80952380952397"/>
    <n v="1061.25"/>
    <n v="1016.76470588235"/>
    <n v="1004.47368421053"/>
    <n v="1033.57142857143"/>
    <n v="1124.5"/>
    <n v="1135.45454545455"/>
    <n v="1148.25"/>
    <n v="1142.8125"/>
    <n v="1262.95454545455"/>
    <n v="1252.75"/>
    <n v="1302.25"/>
    <n v="1275.5"/>
    <n v="1274"/>
    <n v="1236.75"/>
    <n v="1263"/>
    <n v="1224.5"/>
    <n v="1258.26"/>
    <n v="1206.45454545455"/>
    <n v="1213.8235294117601"/>
    <n v="1231.52173913043"/>
    <n v="1250.3333333333301"/>
    <n v="1231.1363636363601"/>
    <n v="1236.3888888888901"/>
    <n v="1263.0769230769199"/>
    <n v="1215.83"/>
    <n v="1189.7058823529401"/>
    <n v="1186.0833333333301"/>
    <n v="1211.19047619048"/>
    <n v="1220.2631578947401"/>
    <n v="1182.35294117647"/>
    <n v="1230.2631578947401"/>
    <n v="1144.5238095238101"/>
    <n v="1233.8235294117601"/>
    <n v="1202.0833333333301"/>
    <n v="1175.84210526316"/>
    <n v="1180.8333333333301"/>
    <n v="1281.1538461538501"/>
    <n v="1221.3333333333301"/>
    <n v="1314.7368421052599"/>
    <n v="1415.2777777777801"/>
    <n v="1533.15789473684"/>
    <n v="1587.6923076923099"/>
    <n v="1769"/>
    <n v="1912.2222222222222"/>
    <n v="2035.9375"/>
  </r>
  <r>
    <x v="10"/>
    <x v="3"/>
    <s v="Kerosene"/>
    <s v="One gallon (4.5litres)"/>
    <n v="555.555555555556"/>
    <n v="661.11111111111097"/>
    <n v="607.04545454545496"/>
    <n v="597.72727272727298"/>
    <n v="658.18181818181802"/>
    <n v="720"/>
    <n v="601.81818181818198"/>
    <n v="692.5"/>
    <n v="617.33333333333303"/>
    <n v="623.84615384615404"/>
    <n v="658.18181818181802"/>
    <n v="720"/>
    <n v="938.21428571428601"/>
    <n v="970.625"/>
    <n v="1134.61538461538"/>
    <n v="880.27272727272702"/>
    <n v="761.25"/>
    <n v="1002.30769230769"/>
    <n v="1432.6923076923099"/>
    <n v="1588.75"/>
    <n v="1110.45454545455"/>
    <n v="1123.75"/>
    <n v="962.5"/>
    <n v="892.69230769230796"/>
    <n v="895"/>
    <n v="929.28571428571399"/>
    <n v="854"/>
    <n v="1055"/>
    <n v="1137.48"/>
    <n v="995.41666666666697"/>
    <n v="875"/>
    <n v="858.33333333333303"/>
    <n v="821.538461538462"/>
    <n v="875"/>
    <n v="884.61538461538498"/>
    <n v="891.91666666667004"/>
    <n v="900.72727272727002"/>
    <n v="1036.42857142857"/>
    <n v="1092.9449612887099"/>
    <n v="1035.1538461538501"/>
    <n v="1025.76923076923"/>
    <n v="1085.4166666666699"/>
    <n v="1189.3333333333301"/>
    <n v="1178.2142857142901"/>
    <n v="1124.54545454545"/>
    <n v="1071.3636363636399"/>
    <n v="1107.1428571428601"/>
    <n v="1084.54545454545"/>
    <n v="1127.8571428571399"/>
    <n v="1145.78"/>
    <n v="1100.38461538462"/>
    <n v="1190.27272727273"/>
    <n v="1127.27272727273"/>
    <n v="1122.27272727273"/>
    <n v="1171.875"/>
    <n v="1196.1538461538501"/>
    <n v="1179.2857142857099"/>
    <n v="1134.6199999999999"/>
    <n v="1090.45454545454"/>
    <n v="1087.44444444444"/>
    <n v="1072.5"/>
    <n v="1095.8"/>
    <n v="1051.3636363636399"/>
    <n v="978.70833333333303"/>
    <n v="986.42857142857099"/>
    <n v="980.538461538462"/>
    <n v="934.61538461538498"/>
    <n v="1016.78571428571"/>
    <n v="958.95833333333303"/>
    <n v="1008.46153846154"/>
    <n v="1050"/>
    <n v="1068.26923076923"/>
    <n v="1166.54545454545"/>
    <n v="1153.3928571428601"/>
    <n v="1218.125"/>
    <n v="1160"/>
    <n v="1253.3636363636363"/>
    <n v="1186.5384615384614"/>
  </r>
  <r>
    <x v="11"/>
    <x v="0"/>
    <s v="Kerosene"/>
    <s v="One gallon (4.5litres)"/>
    <n v="561.66666666666697"/>
    <n v="570.83333333333303"/>
    <n v="984.72222222222194"/>
    <n v="606.66666666666697"/>
    <n v="597.5"/>
    <n v="708.33333333333303"/>
    <n v="646.74444444444396"/>
    <n v="584.75"/>
    <n v="626.42857142857099"/>
    <n v="600"/>
    <n v="566.66666666666697"/>
    <n v="708.33333333333303"/>
    <n v="964.16666666666697"/>
    <n v="999.4"/>
    <n v="1191.6666666666699"/>
    <n v="858"/>
    <n v="880"/>
    <n v="938.33333333333303"/>
    <n v="1488.6666666666699"/>
    <n v="1080"/>
    <n v="967.857142857143"/>
    <n v="1185"/>
    <n v="948.33333333333303"/>
    <n v="904.71428571428601"/>
    <n v="889.28571428571399"/>
    <n v="870"/>
    <n v="878.33333333333303"/>
    <n v="1021.36363636364"/>
    <n v="1142.8399999999999"/>
    <n v="1048.75"/>
    <n v="947.83333333333303"/>
    <n v="893.95714285714303"/>
    <n v="828.57142857142901"/>
    <n v="950"/>
    <n v="955.71428571428601"/>
    <n v="1008.57142857143"/>
    <n v="1001.42857142857"/>
    <n v="1117.27272727273"/>
    <n v="1260"/>
    <n v="1279.375"/>
    <n v="1190.8620689654999"/>
    <n v="1223.57142857143"/>
    <n v="1178.57142857143"/>
    <n v="1122.5"/>
    <n v="1093.2142857142901"/>
    <n v="1278.57142857143"/>
    <n v="1198.92857142857"/>
    <n v="1203.57142857143"/>
    <n v="1196"/>
    <n v="1182.33"/>
    <n v="1144.2857142857099"/>
    <n v="1142.07142857143"/>
    <n v="1188.8571428571399"/>
    <n v="1142.7142857142901"/>
    <n v="1149.2142857142901"/>
    <n v="1154.375"/>
    <n v="1133"/>
    <n v="1162.5"/>
    <n v="1128.57142857143"/>
    <n v="1172.5"/>
    <n v="1158.8571428571399"/>
    <n v="1244.42857142857"/>
    <n v="1325.6666666666699"/>
    <n v="1277.5"/>
    <n v="1305.2857142857099"/>
    <n v="1240.6363636363601"/>
    <n v="1271.42857142857"/>
    <n v="1173.6666666666699"/>
    <n v="1231.25"/>
    <n v="1231.5"/>
    <n v="1351.6666666666699"/>
    <n v="1342.5"/>
    <n v="1206.07142857143"/>
    <n v="1398.75"/>
    <n v="1510"/>
    <n v="1505"/>
    <n v="1408.3333333333301"/>
    <n v="1798.75"/>
  </r>
  <r>
    <x v="12"/>
    <x v="3"/>
    <s v="Kerosene"/>
    <s v="One gallon (4.5litres)"/>
    <n v="583.63636363636397"/>
    <n v="633.33333333333303"/>
    <n v="611"/>
    <n v="632.22222222222194"/>
    <n v="600"/>
    <n v="802.857142857143"/>
    <n v="608.33333333333303"/>
    <n v="706.66666666666697"/>
    <n v="669.66666666666697"/>
    <n v="577.27272727272702"/>
    <n v="570.555555555556"/>
    <n v="569"/>
    <n v="954.09090909090901"/>
    <n v="1071.3636363636399"/>
    <n v="1180.76923076923"/>
    <n v="1015.35714285714"/>
    <n v="802.91666666666697"/>
    <n v="1000.90909090909"/>
    <n v="1471.05263157895"/>
    <n v="1538.23529411765"/>
    <n v="1228.75"/>
    <n v="1154.4615384615399"/>
    <n v="1035.7142857142901"/>
    <n v="903.33333333333303"/>
    <n v="1012.33333333333"/>
    <n v="917"/>
    <n v="889.33333333333303"/>
    <n v="952.83333333333303"/>
    <n v="1203.52"/>
    <n v="1043.125"/>
    <n v="1013.125"/>
    <n v="1068.75"/>
    <n v="984.28571428571399"/>
    <n v="1034.0625"/>
    <n v="1076.6666666666699"/>
    <n v="1033.75"/>
    <n v="1069.6428571428601"/>
    <n v="1127"/>
    <n v="1050.91034226191"/>
    <n v="1190"/>
    <n v="1134.54545454545"/>
    <n v="1290.7142857142901"/>
    <n v="1287.6923076923099"/>
    <n v="1251.1538461538501"/>
    <n v="1237.27272727273"/>
    <n v="1247.5"/>
    <n v="1235.76923076923"/>
    <n v="1237.27272727273"/>
    <n v="1197.6666666666699"/>
    <n v="1212.9100000000001"/>
    <n v="1213.57142857143"/>
    <n v="1252.5"/>
    <n v="1209.23076923077"/>
    <n v="1208.4615384615399"/>
    <n v="1215.7142857142901"/>
    <n v="1223.0769230769199"/>
    <n v="1192.5"/>
    <n v="1181.25"/>
    <n v="1141.3333333333301"/>
    <n v="1150.8333333333301"/>
    <n v="1138.4615384615399"/>
    <n v="1171"/>
    <n v="1210"/>
    <n v="1178.3333333333301"/>
    <n v="1225"/>
    <n v="1188.4615384615399"/>
    <n v="1172.8571428571399"/>
    <n v="1193.2142857142901"/>
    <n v="1265.4166666666699"/>
    <n v="1205.8333333333301"/>
    <n v="1226.6666666666699"/>
    <n v="1141.5428571428599"/>
    <n v="1319.23076923077"/>
    <n v="1423.57142857143"/>
    <n v="1532.0833333333301"/>
    <n v="1315.4166666666667"/>
    <n v="1547"/>
    <n v="1749.2307692307693"/>
  </r>
  <r>
    <x v="13"/>
    <x v="4"/>
    <s v="Kerosene"/>
    <s v="One gallon (4.5litres)"/>
    <n v="589.47368421052602"/>
    <n v="634.48387096774195"/>
    <n v="755.65520356422496"/>
    <n v="674.5"/>
    <n v="696"/>
    <n v="966.66666666666697"/>
    <n v="718.5"/>
    <n v="861.11111111111097"/>
    <n v="723.63636363636397"/>
    <n v="674.5"/>
    <n v="688.75"/>
    <n v="966.66666666666697"/>
    <n v="1144"/>
    <n v="1165"/>
    <n v="1084.21052631579"/>
    <n v="1120"/>
    <n v="900"/>
    <n v="1141.6666666666699"/>
    <n v="1375"/>
    <n v="1500"/>
    <n v="1143.3333333333301"/>
    <n v="1157.2918749999999"/>
    <n v="1153.125"/>
    <n v="1113.15789473684"/>
    <n v="1136.84210526316"/>
    <n v="1059.375"/>
    <n v="1103.125"/>
    <n v="1085.7142857142901"/>
    <n v="1114.28"/>
    <n v="1165.38461538462"/>
    <n v="1180"/>
    <n v="1115.78947368421"/>
    <n v="993"/>
    <n v="957.72727272727002"/>
    <n v="960.77577006002002"/>
    <n v="1058.3333333333301"/>
    <n v="1047.2222222222199"/>
    <n v="1138.26086956522"/>
    <n v="1253.3333333333301"/>
    <n v="1377.7777777777801"/>
    <n v="1326.6666666666699"/>
    <n v="1377.3684210526301"/>
    <n v="1200"/>
    <n v="1205.2631578947401"/>
    <n v="1251.3684210526301"/>
    <n v="1261.9047619047601"/>
    <n v="1230.5"/>
    <n v="1250"/>
    <n v="1240.25"/>
    <n v="1267.5"/>
    <n v="1319.4117647058799"/>
    <n v="1266"/>
    <n v="1261.5"/>
    <n v="1284.375"/>
    <n v="1280.9523809523801"/>
    <n v="1257.89473684211"/>
    <n v="1291.6666666666699"/>
    <n v="1325.71"/>
    <n v="1345.88235294118"/>
    <n v="1316.6666666666699"/>
    <n v="1320.5882352941201"/>
    <n v="1387.89473684211"/>
    <n v="1380"/>
    <n v="1352.7777777777801"/>
    <n v="1292.8571428571399"/>
    <n v="1263.5"/>
    <n v="1301.1764705882399"/>
    <n v="1373.6842105263199"/>
    <n v="1355.88235294118"/>
    <n v="1281.25"/>
    <n v="1324.7058823529401"/>
    <n v="1406.1111111111099"/>
    <n v="1591.6666666666699"/>
    <n v="1503.57142857143"/>
    <n v="1554.375"/>
    <n v="1725"/>
    <n v="1715.7894736842106"/>
    <n v="1955.5555555555557"/>
  </r>
  <r>
    <x v="14"/>
    <x v="0"/>
    <s v="Kerosene"/>
    <s v="One gallon (4.5litres)"/>
    <n v="551.15384615384596"/>
    <n v="544.38636363636397"/>
    <n v="933.88888888888903"/>
    <n v="604.21052631578902"/>
    <n v="648.875"/>
    <n v="792.38095238095195"/>
    <n v="657.95"/>
    <n v="711.4"/>
    <n v="647.1"/>
    <n v="593.79999999999995"/>
    <n v="571.20000000000005"/>
    <n v="792.38095238095195"/>
    <n v="966.78571428571399"/>
    <n v="990.95238095238096"/>
    <n v="1192.8260869565199"/>
    <n v="952.75"/>
    <n v="869.25"/>
    <n v="1022.27272727273"/>
    <n v="1327.6923076923099"/>
    <n v="1120.5882352941201"/>
    <n v="1042.38095238095"/>
    <n v="1142.1271428571399"/>
    <n v="964.56521739130403"/>
    <n v="938.88888888888903"/>
    <n v="875.76923076923094"/>
    <n v="875.22222222222194"/>
    <n v="901.19047619047603"/>
    <n v="1046.42857142857"/>
    <n v="1200"/>
    <n v="1065"/>
    <n v="952.857142857143"/>
    <n v="924.52380952380997"/>
    <n v="917.25"/>
    <n v="924.52380952380997"/>
    <n v="950"/>
    <n v="1046.0416666666699"/>
    <n v="1068.15789473684"/>
    <n v="1125.25"/>
    <n v="1160.5"/>
    <n v="1150.3181818181799"/>
    <n v="1135.2941176470599"/>
    <n v="1277.1739130434801"/>
    <n v="1325.9523809523801"/>
    <n v="1273.57142857143"/>
    <n v="1244.82142857143"/>
    <n v="1322.72727272727"/>
    <n v="1267.1428571428601"/>
    <n v="1256.42857142857"/>
    <n v="1258.6818181818201"/>
    <n v="1245"/>
    <n v="1190.4761904761899"/>
    <n v="1139.0384615384601"/>
    <n v="1227.9375"/>
    <n v="1158.9130434782601"/>
    <n v="1211.1111111111099"/>
    <n v="1179.0476190476199"/>
    <n v="1210.8333333333301"/>
    <n v="1180.26"/>
    <n v="1131.6521739130401"/>
    <n v="1179.1666666666699"/>
    <n v="1175.4347826087001"/>
    <n v="1246.42857142857"/>
    <n v="1305.7142857142901"/>
    <n v="1359.44444444444"/>
    <n v="1363.4615384615399"/>
    <n v="1303.4090909090901"/>
    <n v="1358.8888888888901"/>
    <n v="1317.6666666666699"/>
    <n v="1232.1428571428601"/>
    <n v="1160.9375"/>
    <n v="1293.3333333333301"/>
    <n v="1341"/>
    <n v="1310.6666666666699"/>
    <n v="1426.9230769230801"/>
    <n v="1655.76923076923"/>
    <n v="1525.3571428571399"/>
    <n v="1532.64705882353"/>
    <n v="1947.0833333333333"/>
  </r>
  <r>
    <x v="15"/>
    <x v="2"/>
    <s v="Kerosene"/>
    <s v="One gallon (4.5litres)"/>
    <n v="800"/>
    <n v="800"/>
    <n v="831.85657919044195"/>
    <n v="829.16666666666697"/>
    <n v="794.444444444444"/>
    <n v="923.07692307692298"/>
    <n v="787.5"/>
    <n v="856.25"/>
    <n v="763.63636363636397"/>
    <n v="750"/>
    <n v="794.58333333333303"/>
    <n v="794.58333333333303"/>
    <n v="1000"/>
    <n v="1255"/>
    <n v="1100"/>
    <n v="1000"/>
    <n v="890"/>
    <n v="1116.6666666666699"/>
    <n v="1535.7142857142901"/>
    <n v="1400"/>
    <n v="1135.7142857142901"/>
    <n v="1177.63916666667"/>
    <n v="1060"/>
    <n v="1093.3333333333301"/>
    <n v="1120.8333333333301"/>
    <n v="1184.61538461538"/>
    <n v="1145.45454545455"/>
    <n v="1100"/>
    <n v="1175.72"/>
    <n v="1157.1428571428601"/>
    <n v="1111.1111111111099"/>
    <n v="1108.3333333333301"/>
    <n v="972.72727272727298"/>
    <n v="958.5"/>
    <n v="960.22222222222001"/>
    <n v="971.23"/>
    <n v="993.75"/>
    <n v="1026.6666666666699"/>
    <n v="1154.54545454545"/>
    <n v="1211.1111111111099"/>
    <n v="1204.61538461538"/>
    <n v="1178.57142857143"/>
    <n v="1221.42857142857"/>
    <n v="1214.2857142857099"/>
    <n v="1217.8571428571399"/>
    <n v="1361.5384615384601"/>
    <n v="1415.38461538462"/>
    <n v="1456.9230769230801"/>
    <n v="1436.1538461538501"/>
    <n v="1400"/>
    <n v="1441.6666666666699"/>
    <n v="1371.42857142857"/>
    <n v="1244.44444444444"/>
    <n v="1185.7142857142901"/>
    <n v="1235.55555555555"/>
    <n v="1260"/>
    <n v="1233.3333333333301"/>
    <n v="1233.33"/>
    <n v="1307.5"/>
    <n v="1217.1875"/>
    <n v="1221.8181818181799"/>
    <n v="1200"/>
    <n v="1286"/>
    <n v="1346.6666666666699"/>
    <n v="1286.25"/>
    <n v="1444.44444444444"/>
    <n v="1435.55555555556"/>
    <n v="1397.7777777777801"/>
    <n v="1322.8571428571399"/>
    <n v="1250"/>
    <n v="1322.2222222222199"/>
    <n v="1312.5"/>
    <n v="1303.75"/>
    <n v="1322.5"/>
    <n v="1578.57142857143"/>
    <n v="1311.1111111111111"/>
    <n v="1300.8333333333301"/>
    <n v="1291.6666666666699"/>
  </r>
  <r>
    <x v="16"/>
    <x v="0"/>
    <s v="Kerosene"/>
    <s v="One gallon (4.5litres)"/>
    <n v="587.15909090909099"/>
    <n v="605.20000000000005"/>
    <n v="1040.4761904761899"/>
    <n v="686.84210526315803"/>
    <n v="631.57894736842104"/>
    <n v="795.15151515151501"/>
    <n v="644.76190476190504"/>
    <n v="702.6"/>
    <n v="674.04761904761904"/>
    <n v="581.5"/>
    <n v="589.72222222222194"/>
    <n v="590"/>
    <n v="942.04545454545496"/>
    <n v="1073.7222222222199"/>
    <n v="1208.57142857143"/>
    <n v="926.90476190476204"/>
    <n v="876.81818181818198"/>
    <n v="1011.66666666667"/>
    <n v="1454.1666666666699"/>
    <n v="1145.88235294118"/>
    <n v="1074.7222222222199"/>
    <n v="1121.2777777777801"/>
    <n v="989.6875"/>
    <n v="958.29545454545496"/>
    <n v="877.27272727272702"/>
    <n v="884.76923076923094"/>
    <n v="937.95652173913004"/>
    <n v="1050"/>
    <n v="1094.6400000000001"/>
    <n v="1033.26086956522"/>
    <n v="960.21739130434798"/>
    <n v="911.84210526315803"/>
    <n v="887.60869565217399"/>
    <n v="944.89130434782601"/>
    <n v="962.60869565217399"/>
    <n v="960.58"/>
    <n v="1003.09523809524"/>
    <n v="1071.8260869565199"/>
    <n v="1170"/>
    <n v="1134.0909090909099"/>
    <n v="1090"/>
    <n v="1188.5263157894699"/>
    <n v="1122.3076923076901"/>
    <n v="1186.25"/>
    <n v="1215.21739130435"/>
    <n v="1277.0588235294099"/>
    <n v="1207.5"/>
    <n v="1227.9411764705901"/>
    <n v="1194.3181818181799"/>
    <n v="1173.47"/>
    <n v="1177.25"/>
    <n v="1151.0909090909099"/>
    <n v="1182.8571428571399"/>
    <n v="1139.7619047619"/>
    <n v="1135.3125"/>
    <n v="1140.3260869565199"/>
    <n v="1113.4375"/>
    <n v="1107.8900000000001"/>
    <n v="1133.69565217391"/>
    <n v="1119.25"/>
    <n v="1100.4347826087001"/>
    <n v="1119.5652173912999"/>
    <n v="1193.04347826087"/>
    <n v="1267.5999999999999"/>
    <n v="1230.78125"/>
    <n v="1217.6315789473699"/>
    <n v="1258.57142857143"/>
    <n v="1221.94444444444"/>
    <n v="1197.72727272727"/>
    <n v="1160.22727272727"/>
    <n v="1238.0952380952399"/>
    <n v="1179.26086956522"/>
    <n v="1108.75"/>
    <n v="1177.6304347826101"/>
    <n v="1199.2285714285699"/>
    <n v="1302.2222222222222"/>
    <n v="1329.7222222222222"/>
    <n v="1753.8235294117646"/>
  </r>
  <r>
    <x v="17"/>
    <x v="5"/>
    <s v="Kerosene"/>
    <s v="One gallon (4.5litres)"/>
    <n v="695"/>
    <n v="725.33333333333303"/>
    <n v="772.21665870732704"/>
    <n v="763.33333333333303"/>
    <n v="746.42857142857099"/>
    <n v="790"/>
    <n v="790"/>
    <n v="731.11111111111097"/>
    <n v="711.538461538462"/>
    <n v="698.125"/>
    <n v="693.33333333333303"/>
    <n v="698"/>
    <n v="986.15384615384596"/>
    <n v="1089.3333333333301"/>
    <n v="1125"/>
    <n v="1000"/>
    <n v="783.33333333333303"/>
    <n v="1073.3333333333301"/>
    <n v="1438.8888888888901"/>
    <n v="1359.0909090909099"/>
    <n v="1240.7142857142901"/>
    <n v="1147.2225000000001"/>
    <n v="1060.7142857142901"/>
    <n v="1050"/>
    <n v="1085.7142857142901"/>
    <n v="1086.6666666666699"/>
    <n v="1029.4117647058799"/>
    <n v="1114.2857142857099"/>
    <n v="1192.56"/>
    <n v="1100"/>
    <n v="1082.35294117647"/>
    <n v="1173.3333333333301"/>
    <n v="1061.9047619047601"/>
    <n v="1140"/>
    <n v="1143.3333333333301"/>
    <n v="1147.5"/>
    <n v="1115.38461538462"/>
    <n v="1135.45454545455"/>
    <n v="1258.3333333333301"/>
    <n v="1362.5"/>
    <n v="1352.9411764705901"/>
    <n v="1342.8571428571399"/>
    <n v="1367.1428571428601"/>
    <n v="1331.25"/>
    <n v="1283.3333333333301"/>
    <n v="1321.42857142857"/>
    <n v="1378.57142857143"/>
    <n v="1341.42857142857"/>
    <n v="1360"/>
    <n v="1348.46"/>
    <n v="1297.6923076923099"/>
    <n v="1315.38461538462"/>
    <n v="1308.3333333333301"/>
    <n v="1300"/>
    <n v="1288.57142857143"/>
    <n v="1300"/>
    <n v="1283.3333333333301"/>
    <n v="1313.33"/>
    <n v="1271.42857142857"/>
    <n v="1290.1818181818201"/>
    <n v="1290.9090909090901"/>
    <n v="1281.84210526316"/>
    <n v="1301.42857142857"/>
    <n v="1360.7142857142901"/>
    <n v="1317.5"/>
    <n v="1270"/>
    <n v="1300.76923076923"/>
    <n v="1270"/>
    <n v="1357.6923076923099"/>
    <n v="1422.2222222222199"/>
    <n v="1433.3333333333301"/>
    <n v="1407.1428571428601"/>
    <n v="1277.7777777777801"/>
    <n v="1435.7142857142901"/>
    <n v="1570.8333333333301"/>
    <n v="1570.8333333333333"/>
    <n v="1600"/>
    <n v="2004.44444444444"/>
  </r>
  <r>
    <x v="18"/>
    <x v="5"/>
    <s v="Kerosene"/>
    <s v="One gallon (4.5litres)"/>
    <n v="626"/>
    <n v="671.33333333333303"/>
    <n v="722.14304046529298"/>
    <n v="680.71428571428601"/>
    <n v="694.70588235294099"/>
    <n v="817.64705882352905"/>
    <n v="703.33333333333303"/>
    <n v="753.33333333333303"/>
    <n v="608.82352941176498"/>
    <n v="643.75"/>
    <n v="925.33333333333303"/>
    <n v="680.71428571428601"/>
    <n v="993.75"/>
    <n v="1103.57142857143"/>
    <n v="1170.8333333333301"/>
    <n v="985.88235294117601"/>
    <n v="805.26315789473699"/>
    <n v="1015.71428571429"/>
    <n v="1352.27272727273"/>
    <n v="1158.4210526315801"/>
    <n v="1144"/>
    <n v="1163.5418749999999"/>
    <n v="930"/>
    <n v="967.64705882352905"/>
    <n v="996.875"/>
    <n v="928.57142857142901"/>
    <n v="970.58823529411802"/>
    <n v="948.07692307692298"/>
    <n v="920.84"/>
    <n v="1050"/>
    <n v="1061.3333333333301"/>
    <n v="1092"/>
    <n v="1004"/>
    <n v="1008.90909090909"/>
    <n v="1042.8571428571399"/>
    <n v="1050.5882352941201"/>
    <n v="1038.8888888888901"/>
    <n v="1185"/>
    <n v="1216.6666666666699"/>
    <n v="1447.0588235294099"/>
    <n v="1255"/>
    <n v="1276.4705882352901"/>
    <n v="1326.4705882352901"/>
    <n v="1284.375"/>
    <n v="1211.21052631579"/>
    <n v="1204.6875"/>
    <n v="1262.5"/>
    <n v="1229.375"/>
    <n v="1215.625"/>
    <n v="1244.1099999999999"/>
    <n v="1228.23529411765"/>
    <n v="1226.6666666666699"/>
    <n v="1156.25"/>
    <n v="1208.3333333333301"/>
    <n v="1236.1538461538501"/>
    <n v="1246.6666666666699"/>
    <n v="1211.76470588235"/>
    <n v="1258.33"/>
    <n v="1298.57142857143"/>
    <n v="1309.4117647058799"/>
    <n v="1287.27272727273"/>
    <n v="1305.8333333333301"/>
    <n v="1298"/>
    <n v="1264.2857142857099"/>
    <n v="1230.55555555556"/>
    <n v="1045"/>
    <n v="1098.8235294117601"/>
    <n v="1175"/>
    <n v="1254.1666666666699"/>
    <n v="1295"/>
    <n v="1366.6666666666699"/>
    <n v="1402.5"/>
    <n v="1433.3333333333301"/>
    <n v="1244.44444444444"/>
    <n v="1277.7777777777801"/>
    <n v="1553.6363636363637"/>
    <n v="1582.5"/>
    <n v="1392.1428571428571"/>
  </r>
  <r>
    <x v="19"/>
    <x v="5"/>
    <s v="Kerosene"/>
    <s v="One gallon (4.5litres)"/>
    <n v="608.66666666666697"/>
    <n v="682"/>
    <n v="757.95720834181702"/>
    <n v="738.461538461538"/>
    <n v="758.33333333333303"/>
    <n v="819.28571428571399"/>
    <n v="719.375"/>
    <n v="778.66666666666697"/>
    <n v="699.23076923076906"/>
    <n v="1129.3333333333301"/>
    <n v="1107.3333333333301"/>
    <n v="819.28571428571399"/>
    <n v="1025"/>
    <n v="1169.23076923077"/>
    <n v="1100"/>
    <n v="960.71428571428601"/>
    <n v="807"/>
    <n v="1080.76923076923"/>
    <n v="1387.8333333333301"/>
    <n v="1431.8181818181799"/>
    <n v="1240"/>
    <n v="1162.22266666667"/>
    <n v="1057.1428571428601"/>
    <n v="1046.6666666666699"/>
    <n v="1143.57142857143"/>
    <n v="1042.8571428571399"/>
    <n v="1045"/>
    <n v="972.22222222222194"/>
    <n v="819.96"/>
    <n v="1085.2941176470599"/>
    <n v="1100"/>
    <n v="1119.44444444444"/>
    <n v="1001"/>
    <n v="1068.23529411765"/>
    <n v="1069"/>
    <n v="1103.0769230768999"/>
    <n v="1010"/>
    <n v="1170.5882352941201"/>
    <n v="1126.6666666666699"/>
    <n v="1192.3076923076901"/>
    <n v="1100"/>
    <n v="1135.7142857142901"/>
    <n v="1164.2857142857099"/>
    <n v="1182.1428571428601"/>
    <n v="1173.2142857142801"/>
    <n v="1289.2857142857099"/>
    <n v="1230.95214285714"/>
    <n v="1275"/>
    <n v="1252.9760714285701"/>
    <n v="1259.3699999999999"/>
    <n v="1314.6666666666699"/>
    <n v="1278.57142857143"/>
    <n v="1286.1111111111099"/>
    <n v="1254.2857142857099"/>
    <n v="1268.57142857143"/>
    <n v="1315.23076923077"/>
    <n v="1350"/>
    <n v="1279.23"/>
    <n v="1290.625"/>
    <n v="1302.3076923076901"/>
    <n v="1321.9230769230801"/>
    <n v="1295.6666666666699"/>
    <n v="1317.1875"/>
    <n v="1251.42857142857"/>
    <n v="1285.2941176470599"/>
    <n v="1342.3076923076901"/>
    <n v="1310.7142857142901"/>
    <n v="1342.3076923076901"/>
    <n v="1440"/>
    <n v="1400"/>
    <n v="1380.55555555556"/>
    <n v="1377.7777777777801"/>
    <n v="1290.625"/>
    <n v="1290.625"/>
    <n v="1640"/>
    <n v="1757.3333333333333"/>
    <n v="1661.5384615384614"/>
    <n v="1842.8571428571429"/>
  </r>
  <r>
    <x v="20"/>
    <x v="5"/>
    <s v="Kerosene"/>
    <s v="One gallon (4.5litres)"/>
    <n v="615.83333333333303"/>
    <n v="657.69230769230796"/>
    <n v="744.19333733563701"/>
    <n v="727.69230769230796"/>
    <n v="760.71428571428601"/>
    <n v="775.71428571428601"/>
    <n v="714.28571428571399"/>
    <n v="620"/>
    <n v="655.83333333333303"/>
    <n v="576.66666666666697"/>
    <n v="594.28571428571399"/>
    <n v="503"/>
    <n v="969.444444444444"/>
    <n v="1146.1538461538501"/>
    <n v="1165.38461538462"/>
    <n v="863.33333333333303"/>
    <n v="795.83333333333303"/>
    <n v="1029.1666666666699"/>
    <n v="1493.8888888888901"/>
    <n v="1295.8333333333301"/>
    <n v="1312.3076923076901"/>
    <n v="1178.2053846153799"/>
    <n v="1030.76923076923"/>
    <n v="1038.57142857143"/>
    <n v="1022.5"/>
    <n v="1038"/>
    <n v="925.41666666666697"/>
    <n v="1011.76470588235"/>
    <n v="1138.32"/>
    <n v="1127.7777777777801"/>
    <n v="1053.3333333333301"/>
    <n v="1132.5"/>
    <n v="987.69230769230796"/>
    <n v="908.33333333332996"/>
    <n v="960.71428571428999"/>
    <n v="1016.66666666667"/>
    <n v="1039.2857142857099"/>
    <n v="1120"/>
    <n v="1200"/>
    <n v="1273.3333333333301"/>
    <n v="1183.3333333333301"/>
    <n v="1157.1428571428601"/>
    <n v="1278.57142857143"/>
    <n v="1305"/>
    <n v="1278.125"/>
    <n v="1313.3333333333301"/>
    <n v="1293.7574404761899"/>
    <n v="1300"/>
    <n v="1280"/>
    <n v="1305"/>
    <n v="1345.7142857142901"/>
    <n v="1290"/>
    <n v="1284.61538461538"/>
    <n v="1271.42857142857"/>
    <n v="1297.6923076923099"/>
    <n v="1306.25"/>
    <n v="1300"/>
    <n v="1250"/>
    <n v="1228.57142857143"/>
    <n v="1273.3333333333301"/>
    <n v="1257.1428571428601"/>
    <n v="1300"/>
    <n v="1368.75"/>
    <n v="1369.23076923077"/>
    <n v="1298.5"/>
    <n v="1314.61538461538"/>
    <n v="1325"/>
    <n v="1561.38461538462"/>
    <n v="1631.8181818181799"/>
    <n v="1572.72727272727"/>
    <n v="1446.1538461538501"/>
    <n v="1383.3333333333301"/>
    <n v="1214.2857142857099"/>
    <n v="1214.2857142857099"/>
    <n v="1381.8181818181799"/>
    <n v="1512.5"/>
    <n v="1370"/>
    <n v="1215.151515151515"/>
  </r>
  <r>
    <x v="21"/>
    <x v="5"/>
    <s v="Kerosene"/>
    <s v="One gallon (4.5litres)"/>
    <n v="804.76190476190504"/>
    <n v="803.33333333333303"/>
    <n v="895.287858546027"/>
    <n v="985"/>
    <n v="907.89473684210498"/>
    <n v="907.89473684210498"/>
    <n v="791.304347826087"/>
    <n v="823.91304347826099"/>
    <n v="868.42105263157896"/>
    <n v="828.57142857142901"/>
    <n v="820"/>
    <n v="943.75"/>
    <n v="1325.1666666666699"/>
    <n v="1155.55555555556"/>
    <n v="1141.6666666666699"/>
    <n v="1011.76470588235"/>
    <n v="716.66666666666697"/>
    <n v="1043.75"/>
    <n v="1268.75"/>
    <n v="1687.5"/>
    <n v="1376.9230769230801"/>
    <n v="1180.2093749999999"/>
    <n v="947.22222222222194"/>
    <n v="1096.42857142857"/>
    <n v="1193.75"/>
    <n v="1053.57142857143"/>
    <n v="1064.2857142857099"/>
    <n v="1009"/>
    <n v="1166.6400000000001"/>
    <n v="1275"/>
    <n v="1253.3333333333301"/>
    <n v="1203.125"/>
    <n v="1105"/>
    <n v="988.33333333332996"/>
    <n v="1000"/>
    <n v="1009.41176470588"/>
    <n v="1025"/>
    <n v="1177.7777777777801"/>
    <n v="1145.45454545455"/>
    <n v="1215.2941176470599"/>
    <n v="1144.44444444444"/>
    <n v="1144.2857142857099"/>
    <n v="1164.2857142857099"/>
    <n v="1136.3636363636399"/>
    <n v="1150.3246753246699"/>
    <n v="1240.9090909090901"/>
    <n v="1200"/>
    <n v="1245.45454545455"/>
    <n v="1222.72727272728"/>
    <n v="1242.07"/>
    <n v="1261.5384615384601"/>
    <n v="1262.5"/>
    <n v="1254.54545454545"/>
    <n v="1287.5"/>
    <n v="1276.6666666666699"/>
    <n v="1255.55555555556"/>
    <n v="1233.3333333333301"/>
    <n v="1300.33"/>
    <n v="1355.38461538462"/>
    <n v="1407.27272727273"/>
    <n v="1392.1428571428601"/>
    <n v="1335.7142857142901"/>
    <n v="1369.23076923077"/>
    <n v="1350"/>
    <n v="1377.7777777777801"/>
    <n v="1534.21052631579"/>
    <n v="1580"/>
    <n v="1660"/>
    <n v="1592.3076923076901"/>
    <n v="1570"/>
    <n v="1475"/>
    <n v="1400"/>
    <n v="1350"/>
    <n v="1350"/>
    <n v="1412.5"/>
    <n v="1512.5"/>
    <n v="1350"/>
    <n v="1275"/>
  </r>
  <r>
    <x v="22"/>
    <x v="1"/>
    <s v="Kerosene"/>
    <s v="One gallon (4.5litres)"/>
    <n v="581.11111111111097"/>
    <n v="710.4"/>
    <n v="606.875"/>
    <n v="610.63636363636397"/>
    <n v="649.09090909090901"/>
    <n v="722"/>
    <n v="656.42857142857099"/>
    <n v="607.5"/>
    <n v="606.875"/>
    <n v="702.22222222222194"/>
    <n v="1024.6300000000001"/>
    <n v="581.11111111111097"/>
    <n v="840"/>
    <n v="1045.45454545455"/>
    <n v="1166.6666666666699"/>
    <n v="887.5"/>
    <n v="825"/>
    <n v="1005.71428571429"/>
    <n v="1476.9230769230801"/>
    <n v="1209.1666666666699"/>
    <n v="1146.3636363636399"/>
    <n v="1159.6111111111099"/>
    <n v="1034.7368421052599"/>
    <n v="1025.45454545455"/>
    <n v="826.92307692307702"/>
    <n v="1031.25"/>
    <n v="969"/>
    <n v="1011.1111111111099"/>
    <n v="1128.8800000000001"/>
    <n v="1101"/>
    <n v="1041.1538461538501"/>
    <n v="983.5"/>
    <n v="892.107142857143"/>
    <n v="1051.6666666666699"/>
    <n v="980"/>
    <n v="996.11111111110995"/>
    <n v="994.44444444444002"/>
    <n v="1058.4615384615399"/>
    <n v="1085.7142857142901"/>
    <n v="1121"/>
    <n v="1196.6666666666699"/>
    <n v="1025.55555555556"/>
    <n v="1045"/>
    <n v="1051.42857142857"/>
    <n v="1075"/>
    <n v="1120.3571428571399"/>
    <n v="1049.5"/>
    <n v="1104.9166666665999"/>
    <n v="1115.625"/>
    <n v="1132.72"/>
    <n v="1115.5"/>
    <n v="1206.5"/>
    <n v="1155.38461538462"/>
    <n v="1197.9166666666699"/>
    <n v="1215.2083333333301"/>
    <n v="1238.4615384615399"/>
    <n v="1167.72727272727"/>
    <n v="1167.73"/>
    <n v="1249.5"/>
    <n v="1220.9090909090901"/>
    <n v="1251.3636363636399"/>
    <n v="1255"/>
    <n v="1223.92857142857"/>
    <n v="1305"/>
    <n v="1316"/>
    <n v="1220.9375"/>
    <n v="1257.2222222222199"/>
    <n v="1268.5"/>
    <n v="1233.92857142857"/>
    <n v="1321.9230769230801"/>
    <n v="1395"/>
    <n v="1322.0833333333301"/>
    <n v="1248.3333333333301"/>
    <n v="1310.7142857142901"/>
    <n v="1668.1818181818201"/>
    <n v="1684.4444444444443"/>
    <n v="1804.5"/>
    <n v="1676.8181818181818"/>
  </r>
  <r>
    <x v="23"/>
    <x v="1"/>
    <s v="Kerosene"/>
    <s v="One gallon (4.5litres)"/>
    <n v="585.5"/>
    <n v="724"/>
    <n v="654.58333333333303"/>
    <n v="693.57142857142901"/>
    <n v="687.8125"/>
    <n v="673.60078733608896"/>
    <n v="690"/>
    <n v="724"/>
    <n v="650.71428571428601"/>
    <n v="633.33333333333303"/>
    <n v="600"/>
    <n v="585.5"/>
    <n v="1023.33333333333"/>
    <n v="1028"/>
    <n v="1162.5"/>
    <n v="1120.2575999999999"/>
    <n v="849.16666666666697"/>
    <n v="969"/>
    <n v="1384.7058823529401"/>
    <n v="1183.75"/>
    <n v="1088.57142857143"/>
    <n v="1040"/>
    <n v="970.41666666666697"/>
    <n v="935"/>
    <n v="812.142857142857"/>
    <n v="893"/>
    <n v="865"/>
    <n v="1028.92857142857"/>
    <n v="957.6"/>
    <n v="926.25"/>
    <n v="1050"/>
    <n v="985.33333333333303"/>
    <n v="892.5"/>
    <n v="964"/>
    <n v="985"/>
    <n v="986.5"/>
    <n v="980"/>
    <n v="1040"/>
    <n v="1112.5"/>
    <n v="1203.125"/>
    <n v="1202.6315789473699"/>
    <n v="1151.42857142857"/>
    <n v="1185.7142857142901"/>
    <n v="1225"/>
    <n v="1126.42857142857"/>
    <n v="1137.7777777777801"/>
    <n v="1193.3333333333301"/>
    <n v="1175.7142857142901"/>
    <n v="1125.25"/>
    <n v="1124.6600000000001"/>
    <n v="1167.1428571428601"/>
    <n v="1192"/>
    <n v="1132.2222222222199"/>
    <n v="1182.9166666666699"/>
    <n v="1135.7142857142901"/>
    <n v="1158.3333333333301"/>
    <n v="1163.57142857143"/>
    <n v="1130.6300000000001"/>
    <n v="1180"/>
    <n v="1202.5"/>
    <n v="1248.75"/>
    <n v="1240"/>
    <n v="1250"/>
    <n v="1242.8571428571399"/>
    <n v="1195.5"/>
    <n v="1330"/>
    <n v="1290"/>
    <n v="1276.6666666666699"/>
    <n v="1355.55555555556"/>
    <n v="1295.8333333333301"/>
    <n v="1325.3571428571399"/>
    <n v="1285.7142857142901"/>
    <n v="1440"/>
    <n v="1316"/>
    <n v="1446.6666666666699"/>
    <n v="1540.8333333333301"/>
    <n v="1598.3333333333333"/>
    <n v="1612.5"/>
  </r>
  <r>
    <x v="24"/>
    <x v="4"/>
    <s v="Kerosene"/>
    <s v="One gallon (4.5litres)"/>
    <n v="555.9375"/>
    <n v="605.75"/>
    <n v="739.00400694908103"/>
    <n v="660"/>
    <n v="757.61904761904805"/>
    <n v="905.555555555556"/>
    <n v="658.68421052631595"/>
    <n v="718.88888888888903"/>
    <n v="662.77777777777806"/>
    <n v="496.19047619047598"/>
    <n v="488.33333333333297"/>
    <n v="500.52631578947398"/>
    <n v="1061.42857142857"/>
    <n v="1040"/>
    <n v="1094.44444444444"/>
    <n v="1028.125"/>
    <n v="881.05263157894694"/>
    <n v="1152.7777777777801"/>
    <n v="1468.5294117647099"/>
    <n v="1510.55555555556"/>
    <n v="1242.5"/>
    <n v="1155.37055555556"/>
    <n v="1112.2222222222199"/>
    <n v="975"/>
    <n v="997.22222222222194"/>
    <n v="938.88888888889005"/>
    <n v="1013.15789473684"/>
    <n v="912.10526315789502"/>
    <n v="950.56"/>
    <n v="1004.44444444444"/>
    <n v="1000"/>
    <n v="1048.8888888888901"/>
    <n v="981.304347826087"/>
    <n v="1017.61904761905"/>
    <n v="1006.23092944514"/>
    <n v="1096.52173913043"/>
    <n v="931.15384615385005"/>
    <n v="1026.19047619048"/>
    <n v="1158.8235294117601"/>
    <n v="1164.0909090909099"/>
    <n v="1009.33333333333"/>
    <n v="1134.0909090909099"/>
    <n v="1134.0909090909099"/>
    <n v="1208.23529411765"/>
    <n v="1188.94736842105"/>
    <n v="1122.2222222222199"/>
    <n v="1182.5"/>
    <n v="1206.25"/>
    <n v="1176.3157894736801"/>
    <n v="1175.92"/>
    <n v="1176.3157894736801"/>
    <n v="1146.55172413793"/>
    <n v="1198"/>
    <n v="1173.5"/>
    <n v="1202.5"/>
    <n v="1215.2941176470599"/>
    <n v="1200"/>
    <n v="1242.8599999999999"/>
    <n v="1242.10526315789"/>
    <n v="1195"/>
    <n v="1189"/>
    <n v="1200"/>
    <n v="1173.5294117647099"/>
    <n v="1170.625"/>
    <n v="1227.5"/>
    <n v="1246.25"/>
    <n v="1231.75"/>
    <n v="1238.23529411765"/>
    <n v="1283"/>
    <n v="1253.57142857143"/>
    <n v="1250"/>
    <n v="1273.5294117647099"/>
    <n v="1296.4705882352901"/>
    <n v="1343.3333333333301"/>
    <n v="1432.35294117647"/>
    <n v="1525"/>
    <n v="1344.8078947368419"/>
    <n v="2015.78947368421"/>
  </r>
  <r>
    <x v="25"/>
    <x v="1"/>
    <s v="Kerosene"/>
    <s v="One gallon (4.5litres)"/>
    <n v="657.69230769230796"/>
    <n v="675"/>
    <n v="725"/>
    <n v="721.66666666666697"/>
    <n v="750"/>
    <n v="781.66666666666697"/>
    <n v="751.25"/>
    <n v="788"/>
    <n v="685"/>
    <n v="680"/>
    <n v="640"/>
    <n v="657.69230769230796"/>
    <n v="923.07692307692298"/>
    <n v="1216.6666666666699"/>
    <n v="1215.625"/>
    <n v="940.90909090909099"/>
    <n v="795.45454545454504"/>
    <n v="999.09090909090901"/>
    <n v="1449.0476190476199"/>
    <n v="1263"/>
    <n v="1220.55555555556"/>
    <n v="1227.8215384615401"/>
    <n v="1108.92857142857"/>
    <n v="952.92307692307702"/>
    <n v="1107.3076923076901"/>
    <n v="1104.1666666666699"/>
    <n v="909.23076923076906"/>
    <n v="947.64705882352905"/>
    <n v="866.64"/>
    <n v="1146.7857142857099"/>
    <n v="1079.5833333333301"/>
    <n v="1143.8461538461499"/>
    <n v="980.76923076923094"/>
    <n v="1033.0769230769199"/>
    <n v="990.23076923076906"/>
    <n v="1004.7368421052601"/>
    <n v="1007.69230769231"/>
    <n v="1035.7142857142901"/>
    <n v="1125.625"/>
    <n v="1173.0769230769199"/>
    <n v="1170.78947368421"/>
    <n v="1076.5384615384601"/>
    <n v="1138.4615384615399"/>
    <n v="1195"/>
    <n v="1105"/>
    <n v="1152.3076923076901"/>
    <n v="1213"/>
    <n v="1253.3333333333301"/>
    <n v="1196.9230769230801"/>
    <n v="1185.45"/>
    <n v="1217.5"/>
    <n v="1175.3571428571399"/>
    <n v="1218.3333333333301"/>
    <n v="1239.23076923077"/>
    <n v="1243.1818181818201"/>
    <n v="1230"/>
    <n v="1269.61538461538"/>
    <n v="1245.45"/>
    <n v="1257.9166666666699"/>
    <n v="1307.27272727273"/>
    <n v="1297.8571428571399"/>
    <n v="1279"/>
    <n v="1300.5384615384601"/>
    <n v="1290.6666666666699"/>
    <n v="1328.3333333333301"/>
    <n v="1488"/>
    <n v="1465.5"/>
    <n v="1428.57142857143"/>
    <n v="1340.38461538462"/>
    <n v="1269.6428571428601"/>
    <n v="1355.5"/>
    <n v="1301.42857142857"/>
    <n v="1417.72727272727"/>
    <n v="1399.61538461538"/>
    <n v="1502.5"/>
    <n v="1324.5833333333333"/>
    <n v="1566.6666666666667"/>
    <n v="1938.6363636363637"/>
  </r>
  <r>
    <x v="26"/>
    <x v="1"/>
    <s v="Kerosene"/>
    <s v="One gallon (4.5litres)"/>
    <n v="683.75"/>
    <n v="708.33333333333303"/>
    <n v="735.555555555556"/>
    <n v="698.444444444444"/>
    <n v="755"/>
    <n v="794.444444444444"/>
    <n v="704.28571428571399"/>
    <n v="792.857142857143"/>
    <n v="721.11111111111097"/>
    <n v="590"/>
    <n v="692.22222222222194"/>
    <n v="683.75"/>
    <n v="932.22222222222194"/>
    <n v="1039"/>
    <n v="1159.0909090909099"/>
    <n v="935"/>
    <n v="816.66666666666697"/>
    <n v="940"/>
    <n v="1700"/>
    <n v="1310"/>
    <n v="1218.8888888888901"/>
    <n v="1211.8181818181799"/>
    <n v="1088.8888888888901"/>
    <n v="1144.44444444444"/>
    <n v="1170"/>
    <n v="1127"/>
    <n v="945.83333333333303"/>
    <n v="1105"/>
    <n v="1184.8"/>
    <n v="1215"/>
    <n v="1167.7777777777801"/>
    <n v="1184.375"/>
    <n v="997"/>
    <n v="985.72727272727002"/>
    <n v="945.83333333333303"/>
    <n v="965.83333333332996"/>
    <n v="1000.02"/>
    <n v="1020"/>
    <n v="1054.54545454545"/>
    <n v="1100"/>
    <n v="1100"/>
    <n v="995"/>
    <n v="1066.9230769230801"/>
    <n v="1110"/>
    <n v="1183.3333333333301"/>
    <n v="1280"/>
    <n v="1229.1669999999999"/>
    <n v="1267.1111111111099"/>
    <n v="1248.1390555555499"/>
    <n v="1255"/>
    <n v="1297.5"/>
    <n v="1196.6666666666699"/>
    <n v="1166.6666666666699"/>
    <n v="1192"/>
    <n v="1210"/>
    <n v="1210"/>
    <n v="1164"/>
    <n v="1097.69"/>
    <n v="1149.5"/>
    <n v="1170"/>
    <n v="1223.6363636363601"/>
    <n v="1227.7777777777801"/>
    <n v="1242.8571428571399"/>
    <n v="1311.1111111111099"/>
    <n v="1292.8571428571399"/>
    <n v="1170"/>
    <n v="1170"/>
    <n v="1203.6363636363601"/>
    <n v="1300"/>
    <n v="1340"/>
    <n v="1447.5"/>
    <n v="1399.5"/>
    <n v="1243.5"/>
    <n v="1185"/>
    <n v="1554.54545454545"/>
    <n v="1465.625"/>
    <n v="1378.57142857143"/>
    <n v="1433.1818181818182"/>
  </r>
  <r>
    <x v="27"/>
    <x v="4"/>
    <s v="Kerosene"/>
    <s v="One gallon (4.5litres)"/>
    <n v="573.52941176470597"/>
    <n v="600"/>
    <n v="725.87665165664203"/>
    <n v="686.38888888888903"/>
    <n v="730.76923076923094"/>
    <n v="802.142857142857"/>
    <n v="690"/>
    <n v="737.22222222222194"/>
    <n v="726.78571428571399"/>
    <n v="622"/>
    <n v="892.22199999999998"/>
    <n v="593.75"/>
    <n v="1044.61538461538"/>
    <n v="1046.42857142857"/>
    <n v="1137.5"/>
    <n v="952.142857142857"/>
    <n v="863.68421052631595"/>
    <n v="1080.76923076923"/>
    <n v="1182.1428571428601"/>
    <n v="1476.9230769230801"/>
    <n v="1037.5"/>
    <n v="1154.54545454545"/>
    <n v="1070.9090909090901"/>
    <n v="1015.625"/>
    <n v="910.5"/>
    <n v="917.5"/>
    <n v="1004.16666666667"/>
    <n v="1005.2631578947399"/>
    <n v="1100"/>
    <n v="956"/>
    <n v="950"/>
    <n v="1035.7142857142901"/>
    <n v="959.23076923076906"/>
    <n v="957.142857142857"/>
    <n v="980"/>
    <n v="975.45454545455004"/>
    <n v="1000.57142857143"/>
    <n v="1025"/>
    <n v="1112.5"/>
    <n v="1130.76923076923"/>
    <n v="1073.3333333333301"/>
    <n v="1145.76923076923"/>
    <n v="1145.76923076923"/>
    <n v="1207.8571428571399"/>
    <n v="1185"/>
    <n v="1131"/>
    <n v="1103.92857142857"/>
    <n v="1098.3333333333301"/>
    <n v="1103.0769230769199"/>
    <n v="1124.1600000000001"/>
    <n v="1161.5384615384601"/>
    <n v="1085.375"/>
    <n v="1215.7142857142901"/>
    <n v="1223.57142857143"/>
    <n v="1213.8461538461499"/>
    <n v="1208.75"/>
    <n v="1197.7777777777801"/>
    <n v="1188.5"/>
    <n v="1153.3333333333301"/>
    <n v="1167.2"/>
    <n v="1168.1818181818201"/>
    <n v="1182"/>
    <n v="1118.3333333333301"/>
    <n v="1078.75"/>
    <n v="1100"/>
    <n v="1166.6666666666699"/>
    <n v="1155.38461538462"/>
    <n v="1140.9090909090901"/>
    <n v="1128.3333333333301"/>
    <n v="1110.1125"/>
    <n v="1227.2222222222199"/>
    <n v="1242"/>
    <n v="1278.125"/>
    <n v="1166.38461538462"/>
    <n v="1409.54545454545"/>
    <n v="1535"/>
    <n v="1583.75"/>
    <n v="1534.6666666666667"/>
  </r>
  <r>
    <x v="28"/>
    <x v="4"/>
    <s v="Kerosene"/>
    <s v="One gallon (4.5litres)"/>
    <n v="555"/>
    <n v="594.125"/>
    <n v="647.65765944457996"/>
    <n v="617"/>
    <n v="617.61904761904805"/>
    <n v="736"/>
    <n v="627.33333333333303"/>
    <n v="722.77777777777806"/>
    <n v="661.31578947368405"/>
    <n v="534.47368421052602"/>
    <n v="553.18181818181802"/>
    <n v="572.10526315789502"/>
    <n v="956.66666666666697"/>
    <n v="1081.9736842105301"/>
    <n v="1133.3333333333301"/>
    <n v="911.11111111111097"/>
    <n v="843.57142857142901"/>
    <n v="989.33333333333303"/>
    <n v="1242.8571428571399"/>
    <n v="1384.7058823529401"/>
    <n v="1168.23529411765"/>
    <n v="1139.8888888888901"/>
    <n v="1061.7857142857099"/>
    <n v="1048.5294117647099"/>
    <n v="1001.84210526316"/>
    <n v="1020"/>
    <n v="1048.57142857143"/>
    <n v="1160"/>
    <n v="916.64"/>
    <n v="1028.4615384615399"/>
    <n v="1001.015"/>
    <n v="1047.89473684211"/>
    <n v="962.10526315789502"/>
    <n v="1032.0588235294099"/>
    <n v="1034.2272368968299"/>
    <n v="1003.0258"/>
    <n v="1004.66666666667"/>
    <n v="1108.05555555556"/>
    <n v="1105.25"/>
    <n v="1093.23529411765"/>
    <n v="1050"/>
    <n v="1187.3076923076901"/>
    <n v="1187.3076923076901"/>
    <n v="1227.7777777777801"/>
    <n v="1178.57142857143"/>
    <n v="1217.9411764705901"/>
    <n v="1121.5085714285699"/>
    <n v="1127.5"/>
    <n v="1208.6111111111099"/>
    <n v="1222.6600000000001"/>
    <n v="1252.6666666666699"/>
    <n v="1234.7222222222199"/>
    <n v="1274.0625"/>
    <n v="1241.5625"/>
    <n v="1220"/>
    <n v="1247.3076923076901"/>
    <n v="1205"/>
    <n v="1151"/>
    <n v="1188.8461538461499"/>
    <n v="1188.8888888888901"/>
    <n v="1163"/>
    <n v="1170"/>
    <n v="1231.1538461538501"/>
    <n v="1192.7777777777801"/>
    <n v="1189.2857142857099"/>
    <n v="1163.0833333333301"/>
    <n v="1220"/>
    <n v="1196.7857142857099"/>
    <n v="1288.6666666666699"/>
    <n v="1274.0909090909099"/>
    <n v="1197.5"/>
    <n v="1186.3636363636399"/>
    <n v="1314.6428571428601"/>
    <n v="1415.8333333333301"/>
    <n v="1565.4166666666699"/>
    <n v="1704.6875"/>
    <n v="1720"/>
    <n v="1644.6666666666667"/>
  </r>
  <r>
    <x v="29"/>
    <x v="4"/>
    <s v="Kerosene"/>
    <s v="One gallon (4.5litres)"/>
    <n v="509.444444444444"/>
    <n v="561.66666666666697"/>
    <n v="668.24188994911299"/>
    <n v="637.5"/>
    <n v="640.78947368421098"/>
    <n v="743.82352941176498"/>
    <n v="656.25"/>
    <n v="781.17647058823502"/>
    <n v="674.28571428571399"/>
    <n v="528.66666666666697"/>
    <n v="533.02631578947398"/>
    <n v="524.142857142857"/>
    <n v="1038.6111111111099"/>
    <n v="998.82352941176498"/>
    <n v="1122.10526315789"/>
    <n v="964.41176470588198"/>
    <n v="897.05882352941205"/>
    <n v="1051.1764705882399"/>
    <n v="1443.75"/>
    <n v="1468.5294117647099"/>
    <n v="1109.0909090909099"/>
    <n v="1103.2222222222199"/>
    <n v="963.21875"/>
    <n v="905.78125"/>
    <n v="961.57894736842104"/>
    <n v="1016.76470588235"/>
    <n v="912"/>
    <n v="1043.75"/>
    <n v="1075"/>
    <n v="960"/>
    <n v="1000"/>
    <n v="929.72222222222194"/>
    <n v="869.375"/>
    <n v="923.125"/>
    <n v="971.83596296376504"/>
    <n v="985.11199999999997"/>
    <n v="1009.52380952381"/>
    <n v="1132.3684210526301"/>
    <n v="1194.6666666666699"/>
    <n v="1150.88235294118"/>
    <n v="1200"/>
    <n v="1167.1428571428601"/>
    <n v="1167.1428571428601"/>
    <n v="1149.11764705882"/>
    <n v="1143.5869565217399"/>
    <n v="1106.6666666666699"/>
    <n v="1092.89473684211"/>
    <n v="1112.5"/>
    <n v="1071.1538461538501"/>
    <n v="1085.22"/>
    <n v="1103.5294117647099"/>
    <n v="1099.5"/>
    <n v="1192.35294117647"/>
    <n v="1194"/>
    <n v="1182.35294117647"/>
    <n v="1192.9411764705901"/>
    <n v="1181.3333333333301"/>
    <n v="1076.43"/>
    <n v="1042.1428571428601"/>
    <n v="1004.28571428571"/>
    <n v="1005.41666666667"/>
    <n v="987.5"/>
    <n v="1035.6666666666699"/>
    <n v="1005.41666666667"/>
    <n v="970.45454545454504"/>
    <n v="1012.32142857143"/>
    <n v="961.78571428571399"/>
    <n v="1079.6666666666699"/>
    <n v="1100.5263157894699"/>
    <n v="1114.2777777777801"/>
    <n v="1148.3333333333301"/>
    <n v="1134"/>
    <n v="1400.3571428571399"/>
    <n v="1374.6666666666699"/>
    <n v="1546.42857142857"/>
    <n v="1579.6428571428601"/>
    <n v="1206.1538461538462"/>
    <n v="1268.4615384615399"/>
  </r>
  <r>
    <x v="30"/>
    <x v="4"/>
    <s v="Kerosene"/>
    <s v="One gallon (4.5litres)"/>
    <n v="525.45454545454504"/>
    <n v="596.5"/>
    <n v="673.46820086925095"/>
    <n v="633"/>
    <n v="603.5"/>
    <n v="793.26086956521704"/>
    <n v="678.84615384615404"/>
    <n v="693.5"/>
    <n v="685"/>
    <n v="529.61538461538498"/>
    <n v="500.769230769231"/>
    <n v="516.538461538462"/>
    <n v="1113.75"/>
    <n v="969.21052631578902"/>
    <n v="1140.2777777777801"/>
    <n v="931.17647058823502"/>
    <n v="910.83333333333303"/>
    <n v="1012.94117647059"/>
    <n v="1700"/>
    <n v="1449.0476190476199"/>
    <n v="996.66666666666697"/>
    <n v="1095.57590909091"/>
    <n v="948.33333333333303"/>
    <n v="982.63157894736798"/>
    <n v="962.1875"/>
    <n v="934.41176470588198"/>
    <n v="897.05882352941205"/>
    <n v="1150"/>
    <n v="1142.2"/>
    <n v="970.625"/>
    <n v="950"/>
    <n v="939.54545454545496"/>
    <n v="882.5"/>
    <n v="901.57894736842002"/>
    <n v="907.66389195586305"/>
    <n v="903.33333333332996"/>
    <n v="900.58823529411995"/>
    <n v="1002.25"/>
    <n v="1117.7083333333301"/>
    <n v="1200.75"/>
    <n v="1140"/>
    <n v="1207.0238095238101"/>
    <n v="1207.0238095238101"/>
    <n v="1206.5789473684199"/>
    <n v="1122.5"/>
    <n v="1137.89473684211"/>
    <n v="1152.10526315789"/>
    <n v="1122"/>
    <n v="1082.5"/>
    <n v="1119.68"/>
    <n v="1149.4117647058799"/>
    <n v="1087.1428571428601"/>
    <n v="1189.3333333333301"/>
    <n v="1189.0625"/>
    <n v="1175.2941176470599"/>
    <n v="1187.04545454545"/>
    <n v="1129.0625"/>
    <n v="1035.33"/>
    <n v="1105.5263157894699"/>
    <n v="1105.55555555556"/>
    <n v="1134.6875"/>
    <n v="1120.2941176470599"/>
    <n v="1129.375"/>
    <n v="1107.6666666666699"/>
    <n v="1123.92857142857"/>
    <n v="1114.1666666666699"/>
    <n v="1159.375"/>
    <n v="1108.57142857143"/>
    <n v="1129.7222222222199"/>
    <n v="1091.6666666666699"/>
    <n v="1167.6666666666699"/>
    <n v="1230.3125"/>
    <n v="1253.3333333333301"/>
    <n v="1378.3333333333301"/>
    <n v="1441.1111111111099"/>
    <n v="1750"/>
    <n v="1595.625"/>
    <n v="1564"/>
  </r>
  <r>
    <x v="31"/>
    <x v="1"/>
    <s v="Kerosene"/>
    <s v="One gallon (4.5litres)"/>
    <n v="631.25"/>
    <n v="631.11111111111097"/>
    <n v="660"/>
    <n v="671.42857142857099"/>
    <n v="672.5"/>
    <n v="800"/>
    <n v="730"/>
    <n v="858.33333333333303"/>
    <n v="750"/>
    <n v="685.71428571428601"/>
    <n v="677.5"/>
    <n v="631.25"/>
    <n v="1073.0769230769199"/>
    <n v="1095"/>
    <n v="1157.1428571428601"/>
    <n v="956.25"/>
    <n v="764.28571428571399"/>
    <n v="1077.7777777777801"/>
    <n v="1211.1111111111099"/>
    <n v="1357.1428571428601"/>
    <n v="1257.1428571428601"/>
    <n v="1086.5"/>
    <n v="1105.55555555556"/>
    <n v="1012"/>
    <n v="1100"/>
    <n v="1050"/>
    <n v="1081.25"/>
    <n v="990.357142857143"/>
    <n v="1099.96"/>
    <n v="1000"/>
    <n v="1105"/>
    <n v="1175"/>
    <n v="986.25"/>
    <n v="1030"/>
    <n v="1075"/>
    <n v="1097.44"/>
    <n v="1006.66666666667"/>
    <n v="1081.8181818181799"/>
    <n v="1100"/>
    <n v="1200"/>
    <n v="1125"/>
    <n v="1027.7777777777801"/>
    <n v="1056.25"/>
    <n v="1124.44"/>
    <n v="1090.345"/>
    <n v="1135.7142857142901"/>
    <n v="1166.6666666666699"/>
    <n v="1150"/>
    <n v="1212.5"/>
    <n v="1123.57"/>
    <n v="1154.2857142857099"/>
    <n v="1225.5"/>
    <n v="1205.55555555556"/>
    <n v="1250"/>
    <n v="1238.8888888888901"/>
    <n v="1265"/>
    <n v="1270"/>
    <n v="1212.5"/>
    <n v="1292.8571428571399"/>
    <n v="1303.3333333333301"/>
    <n v="1340"/>
    <n v="1354.54545454545"/>
    <n v="1268.1818181818201"/>
    <n v="1329.1666666666699"/>
    <n v="1322.72727272727"/>
    <n v="1387.5"/>
    <n v="1322.72727272727"/>
    <n v="1400"/>
    <n v="1405.55555555556"/>
    <n v="1350"/>
    <n v="1490"/>
    <n v="1398.8888888888901"/>
    <n v="1556.25"/>
    <n v="1757.1428571428601"/>
    <n v="1557.1428571428601"/>
    <n v="1910"/>
    <n v="2020"/>
    <n v="1963.8888888888901"/>
  </r>
  <r>
    <x v="32"/>
    <x v="3"/>
    <s v="Kerosene"/>
    <s v="One gallon (4.5litres)"/>
    <n v="650"/>
    <n v="587.5"/>
    <n v="690"/>
    <n v="635"/>
    <n v="631.81818181818198"/>
    <n v="752.5"/>
    <n v="711.11111111111097"/>
    <n v="700"/>
    <n v="690"/>
    <n v="614.28571428571399"/>
    <n v="638.88888888888903"/>
    <n v="706.25"/>
    <n v="856.66666666666697"/>
    <n v="1019.16666666667"/>
    <n v="1187.5"/>
    <n v="839.375"/>
    <n v="710"/>
    <n v="1140.625"/>
    <n v="1500"/>
    <n v="1560"/>
    <n v="1073.3333333333301"/>
    <n v="1188.8893333333299"/>
    <n v="1002.77777777778"/>
    <n v="965.88235294117601"/>
    <n v="857.5"/>
    <n v="832.77777777777999"/>
    <n v="913.88888888888903"/>
    <n v="1150"/>
    <n v="1110.44"/>
    <n v="907.89473684210498"/>
    <n v="878.26086956521704"/>
    <n v="828.26086956521704"/>
    <n v="814.07692307692298"/>
    <n v="844.73684210526301"/>
    <n v="834.09090909090901"/>
    <n v="890.73684210526301"/>
    <n v="921.05263157895001"/>
    <n v="933.33333333333303"/>
    <n v="1050"/>
    <n v="1080.55555555555"/>
    <n v="1088.8888888888901"/>
    <n v="1015.625"/>
    <n v="1195"/>
    <n v="1210.5263157894699"/>
    <n v="1202.7631578947401"/>
    <n v="1179.4117647058799"/>
    <n v="1196.92530959752"/>
    <n v="1153.8461538461499"/>
    <n v="1117.7777777777801"/>
    <n v="1108.57"/>
    <n v="1129.4117647058799"/>
    <n v="1147.64705882353"/>
    <n v="1141.1764705882299"/>
    <n v="1155"/>
    <n v="1150.5"/>
    <n v="1100"/>
    <n v="1120"/>
    <n v="1189.47"/>
    <n v="1126.3157894736801"/>
    <n v="1121.6666666666599"/>
    <n v="1140.4210526315701"/>
    <n v="1182.7368421052599"/>
    <n v="1097.7777777777701"/>
    <n v="1145.2941176470499"/>
    <n v="1096.6666666666599"/>
    <n v="911.76470588235304"/>
    <n v="847.22222222222194"/>
    <n v="1072.10526315789"/>
    <n v="987.22222222222194"/>
    <n v="1062.5"/>
    <n v="1129.1666666666599"/>
    <n v="1076.6666666666599"/>
    <n v="1081.5789473684199"/>
    <n v="964.75"/>
    <n v="1466.9230769230701"/>
    <n v="1523.3333333333301"/>
    <n v="1530.9523809523801"/>
    <n v="1601.76470588235"/>
  </r>
  <r>
    <x v="33"/>
    <x v="5"/>
    <s v="Kerosene"/>
    <s v="One gallon (4.5litres)"/>
    <n v="800"/>
    <n v="840.198075715546"/>
    <n v="823.81781601226999"/>
    <n v="816.66666666666697"/>
    <n v="871.42857142857099"/>
    <n v="850"/>
    <n v="761.42857142857099"/>
    <n v="810"/>
    <n v="966"/>
    <n v="814.28571428571399"/>
    <n v="700"/>
    <n v="742.857142857143"/>
    <n v="941.66666666666697"/>
    <n v="1091.6666666666699"/>
    <n v="1144.44444444444"/>
    <n v="1012.5"/>
    <n v="728.57142857142901"/>
    <n v="1100"/>
    <n v="1814"/>
    <n v="1114.2857142857099"/>
    <n v="1350"/>
    <n v="1200"/>
    <n v="1157.1428571428601"/>
    <n v="1080"/>
    <n v="942.85714285714005"/>
    <n v="1114.2857142857099"/>
    <n v="1086.6666666666699"/>
    <n v="918.33333333333303"/>
    <n v="1183.32"/>
    <n v="1077.7777777777801"/>
    <n v="1166.6666666666699"/>
    <n v="950"/>
    <n v="894.28571428571399"/>
    <n v="905.5"/>
    <n v="962.5"/>
    <n v="933.33333333332996"/>
    <n v="940"/>
    <n v="1027.27272727273"/>
    <n v="1133.3333333333301"/>
    <n v="1150"/>
    <n v="1153.92857142857"/>
    <n v="1100"/>
    <n v="1130"/>
    <n v="1171.42857142857"/>
    <n v="1216.6666666666699"/>
    <n v="1308.3333333333301"/>
    <n v="1286.6666666666699"/>
    <n v="1316.6666666666699"/>
    <n v="1316.6666666666699"/>
    <n v="1308.8800000000001"/>
    <n v="1280"/>
    <n v="1240"/>
    <n v="1283.3333333333301"/>
    <n v="1222.2222222222199"/>
    <n v="1220"/>
    <n v="1246.6666666666699"/>
    <n v="1233.3333333333301"/>
    <n v="1280"/>
    <n v="1250"/>
    <n v="1257.1428571428601"/>
    <n v="1300"/>
    <n v="1277.7777777777801"/>
    <n v="1333.3333333333301"/>
    <n v="1325"/>
    <n v="1324.2857142857099"/>
    <n v="733.33333333333303"/>
    <n v="855.55555555555998"/>
    <n v="1050"/>
    <n v="1120"/>
    <n v="1142.5"/>
    <n v="1285.7142857142901"/>
    <n v="1233.3333333333301"/>
    <n v="1350"/>
    <n v="1580"/>
    <n v="1600"/>
    <n v="1520"/>
    <n v="1320"/>
    <n v="1220"/>
  </r>
  <r>
    <x v="34"/>
    <x v="2"/>
    <s v="Kerosene"/>
    <s v="One gallon (4.5litres)"/>
    <n v="823.75"/>
    <n v="816.66666666666697"/>
    <n v="865"/>
    <n v="850"/>
    <n v="902.5"/>
    <n v="827.5"/>
    <n v="865.142857142857"/>
    <n v="811.11111111111097"/>
    <n v="885"/>
    <n v="816.25"/>
    <n v="865"/>
    <n v="957.5"/>
    <n v="1050.8333333333301"/>
    <n v="1110"/>
    <n v="1128.8461538461499"/>
    <n v="978.75"/>
    <n v="787.5"/>
    <n v="1087.5"/>
    <n v="1787.5"/>
    <n v="1191.42857142857"/>
    <n v="1225"/>
    <n v="1123.4725000000001"/>
    <n v="1084.54545454545"/>
    <n v="1007.27272727273"/>
    <n v="1109.61538461538"/>
    <n v="942.30769230769204"/>
    <n v="1100"/>
    <n v="1100"/>
    <n v="1038.92"/>
    <n v="1129.54545454545"/>
    <n v="1092.3076923076901"/>
    <n v="970"/>
    <n v="860.83333333333303"/>
    <n v="924.23076923076906"/>
    <n v="928.71428571428999"/>
    <n v="920"/>
    <n v="940.90909090908997"/>
    <n v="1021.66666666667"/>
    <n v="1061.5384615384601"/>
    <n v="1092.3076923076901"/>
    <n v="1150"/>
    <n v="1016.36363636364"/>
    <n v="1069.0909090909099"/>
    <n v="1146.1538461538501"/>
    <n v="1231.6666666666699"/>
    <n v="1271.1538461538501"/>
    <n v="1397"/>
    <n v="1355.4166666666699"/>
    <n v="1376.2083333333301"/>
    <n v="1296.92"/>
    <n v="1280.3571428571399"/>
    <n v="1262.2222222222199"/>
    <n v="1234.44444444444"/>
    <n v="1229"/>
    <n v="1218.8888888888901"/>
    <n v="1212.2222222222199"/>
    <n v="1258.8888888888901"/>
    <n v="1258.8900000000001"/>
    <n v="1308.3333333333301"/>
    <n v="1283.5"/>
    <n v="1260.875"/>
    <n v="1309.44444444444"/>
    <n v="1294.375"/>
    <n v="1271.25"/>
    <n v="1198"/>
    <n v="1152.2222222222199"/>
    <n v="1220"/>
    <n v="1180"/>
    <n v="1185.7142857142901"/>
    <n v="1208.8888888888901"/>
    <n v="1183"/>
    <n v="1267.7777777777801"/>
    <n v="1258.57142857143"/>
    <n v="1365"/>
    <n v="1745.625"/>
    <n v="1524"/>
    <n v="1946.6666666666599"/>
    <n v="1917.7777777777801"/>
  </r>
  <r>
    <x v="35"/>
    <x v="2"/>
    <s v="Kerosene"/>
    <s v="One gallon (4.5litres)"/>
    <n v="751.42857142857099"/>
    <n v="787.5"/>
    <n v="887.69254631710396"/>
    <n v="810"/>
    <n v="925"/>
    <n v="1020"/>
    <n v="812.5"/>
    <n v="694.444444444444"/>
    <n v="888.88888888888903"/>
    <n v="794"/>
    <n v="722.22222222222194"/>
    <n v="722.22222222222194"/>
    <n v="1100"/>
    <n v="1109.0909090909099"/>
    <n v="1237.5"/>
    <n v="1075"/>
    <n v="850"/>
    <n v="1000"/>
    <n v="1525"/>
    <n v="1800"/>
    <n v="1125"/>
    <n v="1265"/>
    <n v="1150"/>
    <n v="1075"/>
    <n v="1000"/>
    <n v="1253.3333333333301"/>
    <n v="1150"/>
    <n v="1075.9090909090901"/>
    <n v="1049.96"/>
    <n v="1166.6666666666699"/>
    <n v="950"/>
    <n v="1050"/>
    <n v="910"/>
    <n v="1100"/>
    <n v="1130"/>
    <n v="1101.56"/>
    <n v="1000"/>
    <n v="1133.3333333333301"/>
    <n v="1133.3333333333301"/>
    <n v="950"/>
    <n v="1050.5999999999999"/>
    <n v="1133.3333333333301"/>
    <n v="1233.3333333333301"/>
    <n v="1240"/>
    <n v="1276.6666666666699"/>
    <n v="1200"/>
    <n v="1276.6666666666699"/>
    <n v="1286.6666666666699"/>
    <n v="1281.6666666666699"/>
    <n v="1296.6600000000001"/>
    <n v="1320"/>
    <n v="1300"/>
    <n v="1280"/>
    <n v="1266.6666666666699"/>
    <n v="1265.6766666666699"/>
    <n v="1230"/>
    <n v="1180"/>
    <n v="1200.22"/>
    <n v="1175"/>
    <n v="1162.5"/>
    <n v="1140"/>
    <n v="1140"/>
    <n v="1170"/>
    <n v="1180"/>
    <n v="1232.5"/>
    <n v="1080"/>
    <n v="1126.6666666666699"/>
    <n v="1080"/>
    <n v="1080"/>
    <n v="1080"/>
    <n v="1200"/>
    <n v="1185"/>
    <n v="1080"/>
    <n v="1061.1111111111099"/>
    <n v="1080"/>
    <n v="1120"/>
    <n v="1170"/>
    <n v="1164.2857142857099"/>
  </r>
  <r>
    <x v="36"/>
    <x v="5"/>
    <s v="Kerosene"/>
    <s v="One gallon (4.5litres)"/>
    <n v="747.64705882352905"/>
    <n v="715"/>
    <n v="817.18502173974105"/>
    <n v="807.142857142857"/>
    <n v="796.875"/>
    <n v="871.25"/>
    <n v="795.78947368421098"/>
    <n v="748.94736842105306"/>
    <n v="675.26315789473699"/>
    <n v="706.92307692307702"/>
    <n v="696.25"/>
    <n v="707.77777777777806"/>
    <n v="942.857142857143"/>
    <n v="1040"/>
    <n v="1154.1666666666699"/>
    <n v="882.35294117647095"/>
    <n v="800"/>
    <n v="988.82352941176498"/>
    <n v="1232.35294117647"/>
    <n v="1272.2222222222199"/>
    <n v="1286.42857142857"/>
    <n v="1163.5418749999999"/>
    <n v="987.33333333333303"/>
    <n v="991.05263157894694"/>
    <n v="1040"/>
    <n v="833.88888888888903"/>
    <n v="997.77777777777806"/>
    <n v="1028.3333333333301"/>
    <n v="825.68"/>
    <n v="1039.2857142857099"/>
    <n v="1050"/>
    <n v="997.70588235294099"/>
    <n v="945.88235294117601"/>
    <n v="955.89473684210998"/>
    <n v="965"/>
    <n v="931.11111111110995"/>
    <n v="947.36842105262997"/>
    <n v="1002.77777777778"/>
    <n v="1073.3333333333301"/>
    <n v="1194.44444444444"/>
    <n v="1138.8888888888901"/>
    <n v="1294.44444444444"/>
    <n v="1247.2222222222199"/>
    <n v="1203.125"/>
    <n v="1216.1111111111099"/>
    <n v="1194.61538461538"/>
    <n v="1193.0769230769199"/>
    <n v="1200"/>
    <n v="1212.5"/>
    <n v="1205.8800000000001"/>
    <n v="1208.23529411765"/>
    <n v="1205.2631578947401"/>
    <n v="1218.1818181818201"/>
    <n v="1214.6666666666699"/>
    <n v="1225"/>
    <n v="1238.3333333333301"/>
    <n v="1297.2222222222199"/>
    <n v="1313.64"/>
    <n v="1286.6666666666699"/>
    <n v="1232.5"/>
    <n v="1210"/>
    <n v="1200"/>
    <n v="1182.5"/>
    <n v="1217.5"/>
    <n v="1270"/>
    <n v="1143.3333333333301"/>
    <n v="1157.3333333333301"/>
    <n v="1184"/>
    <n v="1246.1538461538501"/>
    <n v="1246.1538461538501"/>
    <n v="1346.1538461538501"/>
    <n v="1270.5"/>
    <n v="1271.42857142857"/>
    <n v="1200"/>
    <n v="1286.6666666666699"/>
    <n v="1322.2222222222222"/>
    <n v="1550"/>
    <n v="15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11F711-19CE-4FCA-B458-1F9730F44595}" name="PivotTable1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F45" firstHeaderRow="0" firstDataRow="1" firstDataCol="1"/>
  <pivotFields count="84">
    <pivotField axis="axisRow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axis="axisRow" showAll="0">
      <items count="7">
        <item x="1"/>
        <item x="2"/>
        <item x="5"/>
        <item x="0"/>
        <item x="3"/>
        <item x="4"/>
        <item t="default"/>
      </items>
    </pivotField>
    <pivotField showAll="0">
      <items count="2">
        <item x="0"/>
        <item t="default"/>
      </items>
    </pivotField>
    <pivotField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4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164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dataField="1"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43" showAll="0"/>
    <pivotField numFmtId="2" showAll="0"/>
    <pivotField numFmtId="2" showAll="0"/>
    <pivotField numFmtId="2" showAll="0"/>
    <pivotField dataField="1" numFmtId="2" showAll="0"/>
    <pivotField dataField="1" numFmtId="2" showAll="0"/>
    <pivotField dataField="1" dragToRow="0" dragToCol="0" dragToPage="0" showAll="0" defaultSubtotal="0"/>
    <pivotField dataField="1" dragToRow="0" dragToCol="0" dragToPage="0" showAll="0" defaultSubtotal="0"/>
  </pivotFields>
  <rowFields count="2">
    <field x="1"/>
    <field x="0"/>
  </rowFields>
  <rowItems count="44">
    <i>
      <x/>
    </i>
    <i r="1">
      <x v="1"/>
    </i>
    <i r="1">
      <x v="7"/>
    </i>
    <i r="1">
      <x v="22"/>
    </i>
    <i r="1">
      <x v="23"/>
    </i>
    <i r="1">
      <x v="25"/>
    </i>
    <i r="1">
      <x v="26"/>
    </i>
    <i r="1">
      <x v="31"/>
    </i>
    <i>
      <x v="1"/>
    </i>
    <i r="1">
      <x v="2"/>
    </i>
    <i r="1">
      <x v="5"/>
    </i>
    <i r="1">
      <x v="8"/>
    </i>
    <i r="1">
      <x v="15"/>
    </i>
    <i r="1">
      <x v="34"/>
    </i>
    <i r="1">
      <x v="35"/>
    </i>
    <i>
      <x v="2"/>
    </i>
    <i r="1">
      <x v="17"/>
    </i>
    <i r="1">
      <x v="18"/>
    </i>
    <i r="1">
      <x v="19"/>
    </i>
    <i r="1">
      <x v="20"/>
    </i>
    <i r="1">
      <x v="21"/>
    </i>
    <i r="1">
      <x v="33"/>
    </i>
    <i r="1">
      <x v="36"/>
    </i>
    <i>
      <x v="3"/>
    </i>
    <i r="1">
      <x/>
    </i>
    <i r="1">
      <x v="4"/>
    </i>
    <i r="1">
      <x v="11"/>
    </i>
    <i r="1">
      <x v="14"/>
    </i>
    <i r="1">
      <x v="16"/>
    </i>
    <i>
      <x v="4"/>
    </i>
    <i r="1">
      <x v="3"/>
    </i>
    <i r="1">
      <x v="6"/>
    </i>
    <i r="1">
      <x v="9"/>
    </i>
    <i r="1">
      <x v="10"/>
    </i>
    <i r="1">
      <x v="12"/>
    </i>
    <i r="1">
      <x v="32"/>
    </i>
    <i>
      <x v="5"/>
    </i>
    <i r="1">
      <x v="13"/>
    </i>
    <i r="1">
      <x v="24"/>
    </i>
    <i r="1">
      <x v="27"/>
    </i>
    <i r="1">
      <x v="28"/>
    </i>
    <i r="1">
      <x v="29"/>
    </i>
    <i r="1">
      <x v="3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Dec-20" fld="69" subtotal="average" baseField="1" baseItem="0" numFmtId="4"/>
    <dataField name=" Nov-21" fld="80" subtotal="average" baseField="1" baseItem="0" numFmtId="4"/>
    <dataField name=" Dec-21" fld="81" subtotal="average" baseField="1" baseItem="0" numFmtId="4"/>
    <dataField name=" MoM" fld="82" baseField="1" baseItem="0" numFmtId="2"/>
    <dataField name=" YoY" fld="83" baseField="1" baseItem="0" numFmtId="2"/>
  </dataFields>
  <formats count="21">
    <format dxfId="41">
      <pivotArea collapsedLevelsAreSubtotals="1" fieldPosition="0">
        <references count="1">
          <reference field="1" count="1">
            <x v="0"/>
          </reference>
        </references>
      </pivotArea>
    </format>
    <format dxfId="40">
      <pivotArea collapsedLevelsAreSubtotals="1" fieldPosition="0">
        <references count="2">
          <reference field="0" count="7">
            <x v="1"/>
            <x v="7"/>
            <x v="22"/>
            <x v="23"/>
            <x v="25"/>
            <x v="26"/>
            <x v="31"/>
          </reference>
          <reference field="1" count="1" selected="0">
            <x v="0"/>
          </reference>
        </references>
      </pivotArea>
    </format>
    <format dxfId="39">
      <pivotArea collapsedLevelsAreSubtotals="1" fieldPosition="0">
        <references count="1">
          <reference field="1" count="1">
            <x v="1"/>
          </reference>
        </references>
      </pivotArea>
    </format>
    <format dxfId="38">
      <pivotArea collapsedLevelsAreSubtotals="1" fieldPosition="0">
        <references count="2">
          <reference field="0" count="6">
            <x v="2"/>
            <x v="5"/>
            <x v="8"/>
            <x v="15"/>
            <x v="34"/>
            <x v="35"/>
          </reference>
          <reference field="1" count="1" selected="0">
            <x v="1"/>
          </reference>
        </references>
      </pivotArea>
    </format>
    <format dxfId="37">
      <pivotArea collapsedLevelsAreSubtotals="1" fieldPosition="0">
        <references count="1">
          <reference field="1" count="1">
            <x v="2"/>
          </reference>
        </references>
      </pivotArea>
    </format>
    <format dxfId="36">
      <pivotArea collapsedLevelsAreSubtotals="1" fieldPosition="0">
        <references count="2">
          <reference field="0" count="7">
            <x v="17"/>
            <x v="18"/>
            <x v="19"/>
            <x v="20"/>
            <x v="21"/>
            <x v="33"/>
            <x v="36"/>
          </reference>
          <reference field="1" count="1" selected="0">
            <x v="2"/>
          </reference>
        </references>
      </pivotArea>
    </format>
    <format dxfId="35">
      <pivotArea collapsedLevelsAreSubtotals="1" fieldPosition="0">
        <references count="1">
          <reference field="1" count="1">
            <x v="3"/>
          </reference>
        </references>
      </pivotArea>
    </format>
    <format dxfId="34">
      <pivotArea collapsedLevelsAreSubtotals="1" fieldPosition="0">
        <references count="2">
          <reference field="0" count="5">
            <x v="0"/>
            <x v="4"/>
            <x v="11"/>
            <x v="14"/>
            <x v="16"/>
          </reference>
          <reference field="1" count="1" selected="0">
            <x v="3"/>
          </reference>
        </references>
      </pivotArea>
    </format>
    <format dxfId="33">
      <pivotArea collapsedLevelsAreSubtotals="1" fieldPosition="0">
        <references count="1">
          <reference field="1" count="1">
            <x v="4"/>
          </reference>
        </references>
      </pivotArea>
    </format>
    <format dxfId="32">
      <pivotArea collapsedLevelsAreSubtotals="1" fieldPosition="0">
        <references count="2">
          <reference field="0" count="6">
            <x v="3"/>
            <x v="6"/>
            <x v="9"/>
            <x v="10"/>
            <x v="12"/>
            <x v="32"/>
          </reference>
          <reference field="1" count="1" selected="0">
            <x v="4"/>
          </reference>
        </references>
      </pivotArea>
    </format>
    <format dxfId="31">
      <pivotArea collapsedLevelsAreSubtotals="1" fieldPosition="0">
        <references count="1">
          <reference field="1" count="1">
            <x v="5"/>
          </reference>
        </references>
      </pivotArea>
    </format>
    <format dxfId="30">
      <pivotArea collapsedLevelsAreSubtotals="1" fieldPosition="0">
        <references count="2">
          <reference field="0" count="6">
            <x v="13"/>
            <x v="24"/>
            <x v="27"/>
            <x v="28"/>
            <x v="29"/>
            <x v="30"/>
          </reference>
          <reference field="1" count="1" selected="0">
            <x v="5"/>
          </reference>
        </references>
      </pivotArea>
    </format>
    <format dxfId="29">
      <pivotArea field="1" type="button" dataOnly="0" labelOnly="1" outline="0" axis="axisRow" fieldPosition="0"/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fieldPosition="0">
        <references count="2">
          <reference field="0" count="7">
            <x v="1"/>
            <x v="7"/>
            <x v="22"/>
            <x v="23"/>
            <x v="25"/>
            <x v="26"/>
            <x v="31"/>
          </reference>
          <reference field="1" count="1" selected="0">
            <x v="0"/>
          </reference>
        </references>
      </pivotArea>
    </format>
    <format dxfId="26">
      <pivotArea dataOnly="0" labelOnly="1" fieldPosition="0">
        <references count="2">
          <reference field="0" count="6">
            <x v="2"/>
            <x v="5"/>
            <x v="8"/>
            <x v="15"/>
            <x v="34"/>
            <x v="35"/>
          </reference>
          <reference field="1" count="1" selected="0">
            <x v="1"/>
          </reference>
        </references>
      </pivotArea>
    </format>
    <format dxfId="25">
      <pivotArea dataOnly="0" labelOnly="1" fieldPosition="0">
        <references count="2">
          <reference field="0" count="7">
            <x v="17"/>
            <x v="18"/>
            <x v="19"/>
            <x v="20"/>
            <x v="21"/>
            <x v="33"/>
            <x v="36"/>
          </reference>
          <reference field="1" count="1" selected="0">
            <x v="2"/>
          </reference>
        </references>
      </pivotArea>
    </format>
    <format dxfId="24">
      <pivotArea dataOnly="0" labelOnly="1" fieldPosition="0">
        <references count="2">
          <reference field="0" count="5">
            <x v="0"/>
            <x v="4"/>
            <x v="11"/>
            <x v="14"/>
            <x v="16"/>
          </reference>
          <reference field="1" count="1" selected="0">
            <x v="3"/>
          </reference>
        </references>
      </pivotArea>
    </format>
    <format dxfId="23">
      <pivotArea dataOnly="0" labelOnly="1" fieldPosition="0">
        <references count="2">
          <reference field="0" count="6">
            <x v="3"/>
            <x v="6"/>
            <x v="9"/>
            <x v="10"/>
            <x v="12"/>
            <x v="32"/>
          </reference>
          <reference field="1" count="1" selected="0">
            <x v="4"/>
          </reference>
        </references>
      </pivotArea>
    </format>
    <format dxfId="22">
      <pivotArea dataOnly="0" labelOnly="1" fieldPosition="0">
        <references count="2">
          <reference field="0" count="6">
            <x v="13"/>
            <x v="24"/>
            <x v="27"/>
            <x v="28"/>
            <x v="29"/>
            <x v="30"/>
          </reference>
          <reference field="1" count="1" selected="0">
            <x v="5"/>
          </reference>
        </references>
      </pivotArea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9DF597-516E-44F3-A812-A758F60A4717}" name="PivotTable2" cacheId="1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F45" firstHeaderRow="0" firstDataRow="1" firstDataCol="1"/>
  <pivotFields count="84">
    <pivotField axis="axisRow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axis="axisRow" showAll="0">
      <items count="7">
        <item x="1"/>
        <item x="2"/>
        <item x="5"/>
        <item x="0"/>
        <item x="3"/>
        <item x="4"/>
        <item t="default"/>
      </items>
    </pivotField>
    <pivotField showAll="0"/>
    <pivotField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165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dataField="1"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43" showAll="0"/>
    <pivotField numFmtId="2" showAll="0"/>
    <pivotField numFmtId="2" showAll="0"/>
    <pivotField numFmtId="2" showAll="0"/>
    <pivotField dataField="1" numFmtId="2" showAll="0"/>
    <pivotField dataField="1" numFmtId="2" showAll="0"/>
    <pivotField dataField="1" dragToRow="0" dragToCol="0" dragToPage="0" showAll="0" defaultSubtotal="0"/>
    <pivotField dataField="1" dragToRow="0" dragToCol="0" dragToPage="0" showAll="0" defaultSubtotal="0"/>
  </pivotFields>
  <rowFields count="2">
    <field x="1"/>
    <field x="0"/>
  </rowFields>
  <rowItems count="44">
    <i>
      <x/>
    </i>
    <i r="1">
      <x v="1"/>
    </i>
    <i r="1">
      <x v="7"/>
    </i>
    <i r="1">
      <x v="22"/>
    </i>
    <i r="1">
      <x v="23"/>
    </i>
    <i r="1">
      <x v="25"/>
    </i>
    <i r="1">
      <x v="26"/>
    </i>
    <i r="1">
      <x v="31"/>
    </i>
    <i>
      <x v="1"/>
    </i>
    <i r="1">
      <x v="2"/>
    </i>
    <i r="1">
      <x v="5"/>
    </i>
    <i r="1">
      <x v="8"/>
    </i>
    <i r="1">
      <x v="15"/>
    </i>
    <i r="1">
      <x v="34"/>
    </i>
    <i r="1">
      <x v="35"/>
    </i>
    <i>
      <x v="2"/>
    </i>
    <i r="1">
      <x v="17"/>
    </i>
    <i r="1">
      <x v="18"/>
    </i>
    <i r="1">
      <x v="19"/>
    </i>
    <i r="1">
      <x v="20"/>
    </i>
    <i r="1">
      <x v="21"/>
    </i>
    <i r="1">
      <x v="33"/>
    </i>
    <i r="1">
      <x v="36"/>
    </i>
    <i>
      <x v="3"/>
    </i>
    <i r="1">
      <x/>
    </i>
    <i r="1">
      <x v="4"/>
    </i>
    <i r="1">
      <x v="11"/>
    </i>
    <i r="1">
      <x v="14"/>
    </i>
    <i r="1">
      <x v="16"/>
    </i>
    <i>
      <x v="4"/>
    </i>
    <i r="1">
      <x v="3"/>
    </i>
    <i r="1">
      <x v="6"/>
    </i>
    <i r="1">
      <x v="9"/>
    </i>
    <i r="1">
      <x v="10"/>
    </i>
    <i r="1">
      <x v="12"/>
    </i>
    <i r="1">
      <x v="32"/>
    </i>
    <i>
      <x v="5"/>
    </i>
    <i r="1">
      <x v="13"/>
    </i>
    <i r="1">
      <x v="24"/>
    </i>
    <i r="1">
      <x v="27"/>
    </i>
    <i r="1">
      <x v="28"/>
    </i>
    <i r="1">
      <x v="29"/>
    </i>
    <i r="1">
      <x v="3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Dec-20" fld="69" subtotal="average" baseField="1" baseItem="0" numFmtId="4"/>
    <dataField name=" Nov-21" fld="80" subtotal="average" baseField="1" baseItem="0" numFmtId="4"/>
    <dataField name=" Dec-21" fld="81" subtotal="average" baseField="1" baseItem="0" numFmtId="4"/>
    <dataField name=" MoM" fld="82" baseField="1" baseItem="0" numFmtId="2"/>
    <dataField name=" YoY" fld="83" baseField="1" baseItem="0" numFmtId="2"/>
  </dataFields>
  <formats count="21">
    <format dxfId="20">
      <pivotArea collapsedLevelsAreSubtotals="1" fieldPosition="0">
        <references count="1">
          <reference field="1" count="1">
            <x v="0"/>
          </reference>
        </references>
      </pivotArea>
    </format>
    <format dxfId="19">
      <pivotArea collapsedLevelsAreSubtotals="1" fieldPosition="0">
        <references count="2">
          <reference field="0" count="7">
            <x v="1"/>
            <x v="7"/>
            <x v="22"/>
            <x v="23"/>
            <x v="25"/>
            <x v="26"/>
            <x v="31"/>
          </reference>
          <reference field="1" count="1" selected="0">
            <x v="0"/>
          </reference>
        </references>
      </pivotArea>
    </format>
    <format dxfId="18">
      <pivotArea collapsedLevelsAreSubtotals="1" fieldPosition="0">
        <references count="1">
          <reference field="1" count="1">
            <x v="1"/>
          </reference>
        </references>
      </pivotArea>
    </format>
    <format dxfId="17">
      <pivotArea collapsedLevelsAreSubtotals="1" fieldPosition="0">
        <references count="2">
          <reference field="0" count="6">
            <x v="2"/>
            <x v="5"/>
            <x v="8"/>
            <x v="15"/>
            <x v="34"/>
            <x v="35"/>
          </reference>
          <reference field="1" count="1" selected="0">
            <x v="1"/>
          </reference>
        </references>
      </pivotArea>
    </format>
    <format dxfId="16">
      <pivotArea collapsedLevelsAreSubtotals="1" fieldPosition="0">
        <references count="1">
          <reference field="1" count="1">
            <x v="2"/>
          </reference>
        </references>
      </pivotArea>
    </format>
    <format dxfId="15">
      <pivotArea collapsedLevelsAreSubtotals="1" fieldPosition="0">
        <references count="2">
          <reference field="0" count="7">
            <x v="17"/>
            <x v="18"/>
            <x v="19"/>
            <x v="20"/>
            <x v="21"/>
            <x v="33"/>
            <x v="36"/>
          </reference>
          <reference field="1" count="1" selected="0">
            <x v="2"/>
          </reference>
        </references>
      </pivotArea>
    </format>
    <format dxfId="14">
      <pivotArea collapsedLevelsAreSubtotals="1" fieldPosition="0">
        <references count="1">
          <reference field="1" count="1">
            <x v="3"/>
          </reference>
        </references>
      </pivotArea>
    </format>
    <format dxfId="13">
      <pivotArea collapsedLevelsAreSubtotals="1" fieldPosition="0">
        <references count="2">
          <reference field="0" count="5">
            <x v="0"/>
            <x v="4"/>
            <x v="11"/>
            <x v="14"/>
            <x v="16"/>
          </reference>
          <reference field="1" count="1" selected="0">
            <x v="3"/>
          </reference>
        </references>
      </pivotArea>
    </format>
    <format dxfId="12">
      <pivotArea collapsedLevelsAreSubtotals="1" fieldPosition="0">
        <references count="1">
          <reference field="1" count="1">
            <x v="4"/>
          </reference>
        </references>
      </pivotArea>
    </format>
    <format dxfId="11">
      <pivotArea collapsedLevelsAreSubtotals="1" fieldPosition="0">
        <references count="2">
          <reference field="0" count="6">
            <x v="3"/>
            <x v="6"/>
            <x v="9"/>
            <x v="10"/>
            <x v="12"/>
            <x v="32"/>
          </reference>
          <reference field="1" count="1" selected="0">
            <x v="4"/>
          </reference>
        </references>
      </pivotArea>
    </format>
    <format dxfId="10">
      <pivotArea collapsedLevelsAreSubtotals="1" fieldPosition="0">
        <references count="1">
          <reference field="1" count="1">
            <x v="5"/>
          </reference>
        </references>
      </pivotArea>
    </format>
    <format dxfId="9">
      <pivotArea collapsedLevelsAreSubtotals="1" fieldPosition="0">
        <references count="2">
          <reference field="0" count="6">
            <x v="13"/>
            <x v="24"/>
            <x v="27"/>
            <x v="28"/>
            <x v="29"/>
            <x v="30"/>
          </reference>
          <reference field="1" count="1" selected="0">
            <x v="5"/>
          </reference>
        </references>
      </pivotArea>
    </format>
    <format dxfId="8">
      <pivotArea field="1" type="button" dataOnly="0" labelOnly="1" outline="0" axis="axisRow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fieldPosition="0">
        <references count="2">
          <reference field="0" count="7">
            <x v="1"/>
            <x v="7"/>
            <x v="22"/>
            <x v="23"/>
            <x v="25"/>
            <x v="26"/>
            <x v="31"/>
          </reference>
          <reference field="1" count="1" selected="0">
            <x v="0"/>
          </reference>
        </references>
      </pivotArea>
    </format>
    <format dxfId="5">
      <pivotArea dataOnly="0" labelOnly="1" fieldPosition="0">
        <references count="2">
          <reference field="0" count="6">
            <x v="2"/>
            <x v="5"/>
            <x v="8"/>
            <x v="15"/>
            <x v="34"/>
            <x v="35"/>
          </reference>
          <reference field="1" count="1" selected="0">
            <x v="1"/>
          </reference>
        </references>
      </pivotArea>
    </format>
    <format dxfId="4">
      <pivotArea dataOnly="0" labelOnly="1" fieldPosition="0">
        <references count="2">
          <reference field="0" count="7">
            <x v="17"/>
            <x v="18"/>
            <x v="19"/>
            <x v="20"/>
            <x v="21"/>
            <x v="33"/>
            <x v="36"/>
          </reference>
          <reference field="1" count="1" selected="0">
            <x v="2"/>
          </reference>
        </references>
      </pivotArea>
    </format>
    <format dxfId="3">
      <pivotArea dataOnly="0" labelOnly="1" fieldPosition="0">
        <references count="2">
          <reference field="0" count="5">
            <x v="0"/>
            <x v="4"/>
            <x v="11"/>
            <x v="14"/>
            <x v="16"/>
          </reference>
          <reference field="1" count="1" selected="0">
            <x v="3"/>
          </reference>
        </references>
      </pivotArea>
    </format>
    <format dxfId="2">
      <pivotArea dataOnly="0" labelOnly="1" fieldPosition="0">
        <references count="2">
          <reference field="0" count="6">
            <x v="3"/>
            <x v="6"/>
            <x v="9"/>
            <x v="10"/>
            <x v="12"/>
            <x v="32"/>
          </reference>
          <reference field="1" count="1" selected="0">
            <x v="4"/>
          </reference>
        </references>
      </pivotArea>
    </format>
    <format dxfId="1">
      <pivotArea dataOnly="0" labelOnly="1" fieldPosition="0">
        <references count="2">
          <reference field="0" count="6">
            <x v="13"/>
            <x v="24"/>
            <x v="27"/>
            <x v="28"/>
            <x v="29"/>
            <x v="30"/>
          </reference>
          <reference field="1" count="1" selected="0">
            <x v="5"/>
          </reference>
        </references>
      </pivotArea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83"/>
  <sheetViews>
    <sheetView zoomScaleNormal="100" workbookViewId="0">
      <pane xSplit="1" ySplit="4" topLeftCell="B34" activePane="bottomRight" state="frozen"/>
      <selection pane="topRight"/>
      <selection pane="bottomLeft"/>
      <selection pane="bottomRight" activeCell="A4" sqref="A4:CD41"/>
    </sheetView>
  </sheetViews>
  <sheetFormatPr defaultColWidth="9" defaultRowHeight="14.4"/>
  <cols>
    <col min="1" max="2" width="25.33203125" customWidth="1"/>
    <col min="3" max="3" width="11.44140625" customWidth="1"/>
    <col min="4" max="4" width="13.6640625" customWidth="1"/>
    <col min="8" max="19" width="9.109375" customWidth="1"/>
    <col min="35" max="35" width="9.44140625" style="45" customWidth="1"/>
    <col min="45" max="45" width="9.5546875" customWidth="1"/>
    <col min="56" max="59" width="9.109375" style="2"/>
    <col min="75" max="75" width="10" customWidth="1"/>
  </cols>
  <sheetData>
    <row r="3" spans="1:82" ht="20.25" customHeight="1">
      <c r="D3" s="46" t="s">
        <v>0</v>
      </c>
    </row>
    <row r="4" spans="1:82" s="44" customFormat="1" ht="15" customHeight="1">
      <c r="A4" s="47" t="s">
        <v>1</v>
      </c>
      <c r="B4" s="47" t="s">
        <v>48</v>
      </c>
      <c r="C4" s="48" t="s">
        <v>2</v>
      </c>
      <c r="D4" s="48" t="s">
        <v>3</v>
      </c>
      <c r="E4" s="49">
        <v>42186</v>
      </c>
      <c r="F4" s="49">
        <v>42217</v>
      </c>
      <c r="G4" s="49">
        <v>42248</v>
      </c>
      <c r="H4" s="49">
        <v>42278</v>
      </c>
      <c r="I4" s="49">
        <v>42309</v>
      </c>
      <c r="J4" s="49">
        <v>42339</v>
      </c>
      <c r="K4" s="49">
        <v>42370</v>
      </c>
      <c r="L4" s="49">
        <v>42401</v>
      </c>
      <c r="M4" s="49">
        <v>42430</v>
      </c>
      <c r="N4" s="49">
        <v>42461</v>
      </c>
      <c r="O4" s="49">
        <v>42491</v>
      </c>
      <c r="P4" s="49">
        <v>42522</v>
      </c>
      <c r="Q4" s="49">
        <v>42552</v>
      </c>
      <c r="R4" s="49">
        <v>42583</v>
      </c>
      <c r="S4" s="49">
        <v>42614</v>
      </c>
      <c r="T4" s="49">
        <v>42644</v>
      </c>
      <c r="U4" s="49">
        <v>42675</v>
      </c>
      <c r="V4" s="49">
        <v>42705</v>
      </c>
      <c r="W4" s="49">
        <v>42736</v>
      </c>
      <c r="X4" s="49">
        <v>42767</v>
      </c>
      <c r="Y4" s="49">
        <v>42795</v>
      </c>
      <c r="Z4" s="49">
        <v>42826</v>
      </c>
      <c r="AA4" s="49">
        <v>42856</v>
      </c>
      <c r="AB4" s="49">
        <v>42887</v>
      </c>
      <c r="AC4" s="49">
        <v>42917</v>
      </c>
      <c r="AD4" s="49">
        <v>42948</v>
      </c>
      <c r="AE4" s="49">
        <v>42979</v>
      </c>
      <c r="AF4" s="49">
        <v>43009</v>
      </c>
      <c r="AG4" s="49">
        <v>43040</v>
      </c>
      <c r="AH4" s="49">
        <v>43070</v>
      </c>
      <c r="AI4" s="49">
        <v>43101</v>
      </c>
      <c r="AJ4" s="49">
        <v>43132</v>
      </c>
      <c r="AK4" s="49">
        <v>43160</v>
      </c>
      <c r="AL4" s="49">
        <v>43191</v>
      </c>
      <c r="AM4" s="49">
        <v>43221</v>
      </c>
      <c r="AN4" s="49">
        <v>43252</v>
      </c>
      <c r="AO4" s="49">
        <v>43282</v>
      </c>
      <c r="AP4" s="49">
        <v>43313</v>
      </c>
      <c r="AQ4" s="49">
        <v>43344</v>
      </c>
      <c r="AR4" s="49">
        <v>43374</v>
      </c>
      <c r="AS4" s="49">
        <v>43405</v>
      </c>
      <c r="AT4" s="49">
        <v>43435</v>
      </c>
      <c r="AU4" s="49">
        <v>43466</v>
      </c>
      <c r="AV4" s="49">
        <v>43497</v>
      </c>
      <c r="AW4" s="49">
        <v>43525</v>
      </c>
      <c r="AX4" s="49">
        <v>43556</v>
      </c>
      <c r="AY4" s="49">
        <v>43586</v>
      </c>
      <c r="AZ4" s="49">
        <v>43617</v>
      </c>
      <c r="BA4" s="49">
        <v>43647</v>
      </c>
      <c r="BB4" s="49">
        <v>43678</v>
      </c>
      <c r="BC4" s="49">
        <v>43709</v>
      </c>
      <c r="BD4" s="49">
        <v>43739</v>
      </c>
      <c r="BE4" s="49">
        <v>43770</v>
      </c>
      <c r="BF4" s="49">
        <v>43800</v>
      </c>
      <c r="BG4" s="49">
        <v>43831</v>
      </c>
      <c r="BH4" s="55">
        <v>43862</v>
      </c>
      <c r="BI4" s="55">
        <v>43891</v>
      </c>
      <c r="BJ4" s="55">
        <v>43922</v>
      </c>
      <c r="BK4" s="55">
        <v>43952</v>
      </c>
      <c r="BL4" s="55">
        <v>43983</v>
      </c>
      <c r="BM4" s="55">
        <v>44013</v>
      </c>
      <c r="BN4" s="55">
        <v>44044</v>
      </c>
      <c r="BO4" s="55">
        <v>44075</v>
      </c>
      <c r="BP4" s="55">
        <v>44105</v>
      </c>
      <c r="BQ4" s="55">
        <v>44136</v>
      </c>
      <c r="BR4" s="55">
        <v>44166</v>
      </c>
      <c r="BS4" s="55">
        <v>44197</v>
      </c>
      <c r="BT4" s="55">
        <v>44228</v>
      </c>
      <c r="BU4" s="55">
        <v>44256</v>
      </c>
      <c r="BV4" s="55">
        <v>44287</v>
      </c>
      <c r="BW4" s="55">
        <v>44317</v>
      </c>
      <c r="BX4" s="55">
        <v>44348</v>
      </c>
      <c r="BY4" s="55">
        <v>44378</v>
      </c>
      <c r="BZ4" s="55">
        <v>44409</v>
      </c>
      <c r="CA4" s="55">
        <v>44441</v>
      </c>
      <c r="CB4" s="55">
        <v>44471</v>
      </c>
      <c r="CC4" s="55">
        <v>44502</v>
      </c>
      <c r="CD4" s="55">
        <v>44532</v>
      </c>
    </row>
    <row r="5" spans="1:82" ht="15" customHeight="1">
      <c r="A5" s="7" t="s">
        <v>4</v>
      </c>
      <c r="B5" s="62" t="s">
        <v>51</v>
      </c>
      <c r="C5" t="s">
        <v>5</v>
      </c>
      <c r="D5" t="s">
        <v>6</v>
      </c>
      <c r="E5" s="16">
        <v>196.875</v>
      </c>
      <c r="F5" s="16">
        <v>209.375</v>
      </c>
      <c r="G5" s="16">
        <v>210.416666666667</v>
      </c>
      <c r="H5" s="16">
        <v>258.33333333333297</v>
      </c>
      <c r="I5" s="16">
        <v>227.083333333333</v>
      </c>
      <c r="J5" s="16">
        <v>304.44444444444503</v>
      </c>
      <c r="K5" s="16">
        <v>228.645833333333</v>
      </c>
      <c r="L5" s="16">
        <v>259.29461538461499</v>
      </c>
      <c r="M5" s="16">
        <v>238.54249999999999</v>
      </c>
      <c r="N5" s="16">
        <v>333.854375</v>
      </c>
      <c r="O5" s="16">
        <v>306.53777777777799</v>
      </c>
      <c r="P5" s="16">
        <v>304.44444444444503</v>
      </c>
      <c r="Q5" s="50">
        <v>361.805555555556</v>
      </c>
      <c r="R5" s="15">
        <v>339.70588235294099</v>
      </c>
      <c r="S5" s="15">
        <v>316.07142857142901</v>
      </c>
      <c r="T5" s="15">
        <v>298.52941176470603</v>
      </c>
      <c r="U5" s="15">
        <v>299.89583333333297</v>
      </c>
      <c r="V5" s="22">
        <v>281.66666666666703</v>
      </c>
      <c r="W5" s="15">
        <v>475</v>
      </c>
      <c r="X5" s="15">
        <v>339.35185185185202</v>
      </c>
      <c r="Y5" s="15">
        <v>306.37254901960802</v>
      </c>
      <c r="Z5" s="15">
        <v>283.33333333333297</v>
      </c>
      <c r="AA5" s="15">
        <v>299.16666666666703</v>
      </c>
      <c r="AB5" s="24">
        <v>313.02083333333297</v>
      </c>
      <c r="AC5" s="15">
        <v>312.777777777778</v>
      </c>
      <c r="AD5" s="15">
        <v>200.999285714286</v>
      </c>
      <c r="AE5" s="15">
        <v>240.555555555556</v>
      </c>
      <c r="AF5" s="22">
        <v>249.479166666667</v>
      </c>
      <c r="AG5" s="22">
        <v>223.75</v>
      </c>
      <c r="AH5" s="22">
        <v>261.90476190476198</v>
      </c>
      <c r="AI5" s="52">
        <v>285.95</v>
      </c>
      <c r="AJ5" s="28">
        <v>265</v>
      </c>
      <c r="AK5" s="22">
        <v>229.354166666667</v>
      </c>
      <c r="AL5" s="28">
        <v>245.25</v>
      </c>
      <c r="AM5" s="15">
        <v>235.520833333333</v>
      </c>
      <c r="AN5" s="28">
        <v>226.666666666667</v>
      </c>
      <c r="AO5" s="29">
        <v>227.5</v>
      </c>
      <c r="AP5" s="22">
        <v>237.083333333333</v>
      </c>
      <c r="AQ5" s="22">
        <v>241.666666666667</v>
      </c>
      <c r="AR5" s="22">
        <v>280.08333333333297</v>
      </c>
      <c r="AS5" s="22">
        <v>281.32789124999999</v>
      </c>
      <c r="AT5" s="22">
        <v>294.444444444444</v>
      </c>
      <c r="AU5" s="22">
        <v>320.28985507246398</v>
      </c>
      <c r="AV5" s="15">
        <v>298.222222222222</v>
      </c>
      <c r="AW5" s="31">
        <v>297.72727272727298</v>
      </c>
      <c r="AX5" s="33">
        <v>305.413116673986</v>
      </c>
      <c r="AY5" s="33">
        <v>328.88933333333301</v>
      </c>
      <c r="AZ5" s="33">
        <v>356.66666666666703</v>
      </c>
      <c r="BA5" s="33">
        <v>388.33333333333297</v>
      </c>
      <c r="BB5" s="16">
        <v>375.55</v>
      </c>
      <c r="BC5" s="33">
        <v>378.5</v>
      </c>
      <c r="BD5" s="34">
        <v>353.33333333333297</v>
      </c>
      <c r="BE5" s="54">
        <v>350</v>
      </c>
      <c r="BF5" s="34">
        <v>359.555555555556</v>
      </c>
      <c r="BG5" s="54">
        <v>362.70833333333297</v>
      </c>
      <c r="BH5" s="36">
        <v>371.66666666666703</v>
      </c>
      <c r="BI5" s="14">
        <v>384.444444444444</v>
      </c>
      <c r="BJ5" s="56">
        <v>392.22</v>
      </c>
      <c r="BK5" s="14">
        <v>387.5</v>
      </c>
      <c r="BL5" s="22">
        <v>348.4375</v>
      </c>
      <c r="BM5" s="14">
        <v>356.66666666666703</v>
      </c>
      <c r="BN5" s="22">
        <v>377.45098039215702</v>
      </c>
      <c r="BO5" s="14">
        <v>390.625</v>
      </c>
      <c r="BP5" s="33">
        <v>376.66666666666703</v>
      </c>
      <c r="BQ5" s="40">
        <v>379.16666666666703</v>
      </c>
      <c r="BR5" s="59">
        <v>381.16</v>
      </c>
      <c r="BS5" s="40">
        <v>366.85185185185202</v>
      </c>
      <c r="BT5" s="33">
        <v>364.81481481481501</v>
      </c>
      <c r="BU5" s="36">
        <v>380.39215686274503</v>
      </c>
      <c r="BV5" s="60">
        <v>384.44444444444503</v>
      </c>
      <c r="BW5" s="33">
        <v>421.969696969697</v>
      </c>
      <c r="BX5" s="41">
        <v>413.334</v>
      </c>
      <c r="BY5" s="42">
        <v>444.79166666666703</v>
      </c>
      <c r="BZ5" s="14">
        <v>419.444444444444</v>
      </c>
      <c r="CA5" s="36">
        <v>458.33333333333297</v>
      </c>
      <c r="CB5" s="61">
        <v>421.42857142857144</v>
      </c>
      <c r="CC5" s="14">
        <v>560.28205128205104</v>
      </c>
      <c r="CD5" s="14">
        <v>585</v>
      </c>
    </row>
    <row r="6" spans="1:82" ht="15" customHeight="1">
      <c r="A6" s="7" t="s">
        <v>7</v>
      </c>
      <c r="B6" s="62" t="s">
        <v>52</v>
      </c>
      <c r="C6" t="s">
        <v>5</v>
      </c>
      <c r="D6" t="s">
        <v>6</v>
      </c>
      <c r="E6" s="16">
        <v>200</v>
      </c>
      <c r="F6" s="16">
        <v>246.61714004206601</v>
      </c>
      <c r="G6" s="16">
        <v>283.33333333333297</v>
      </c>
      <c r="H6" s="16">
        <v>195.833333333333</v>
      </c>
      <c r="I6" s="16">
        <v>266.66666666666703</v>
      </c>
      <c r="J6" s="16">
        <v>250</v>
      </c>
      <c r="K6" s="16">
        <v>233.333333333333</v>
      </c>
      <c r="L6" s="16">
        <v>226.66800000000001</v>
      </c>
      <c r="M6" s="16">
        <v>226.66800000000001</v>
      </c>
      <c r="N6" s="16">
        <v>186.66800000000001</v>
      </c>
      <c r="O6" s="16">
        <v>213.334</v>
      </c>
      <c r="P6" s="16">
        <v>344.44499999999999</v>
      </c>
      <c r="Q6" s="50">
        <v>323.33333333333297</v>
      </c>
      <c r="R6" s="15">
        <v>316.66666666666703</v>
      </c>
      <c r="S6" s="15">
        <v>275</v>
      </c>
      <c r="T6" s="15">
        <v>296.66800000000001</v>
      </c>
      <c r="U6" s="15">
        <v>259.52380952380997</v>
      </c>
      <c r="V6" s="22">
        <v>206.25</v>
      </c>
      <c r="W6" s="15">
        <v>423.33333333333297</v>
      </c>
      <c r="X6" s="15">
        <v>346.66666666666703</v>
      </c>
      <c r="Y6" s="15">
        <v>293.33333333333297</v>
      </c>
      <c r="Z6" s="15">
        <v>278.33333333333297</v>
      </c>
      <c r="AA6" s="15">
        <v>285</v>
      </c>
      <c r="AB6" s="24">
        <v>270.83333333333297</v>
      </c>
      <c r="AC6" s="15">
        <v>250</v>
      </c>
      <c r="AD6" s="15">
        <v>210.66749999999999</v>
      </c>
      <c r="AE6" s="15">
        <v>241.666666666667</v>
      </c>
      <c r="AF6" s="22">
        <v>288.88888888888903</v>
      </c>
      <c r="AG6" s="22">
        <v>250</v>
      </c>
      <c r="AH6" s="22">
        <v>290.66666666666703</v>
      </c>
      <c r="AI6" s="53">
        <v>303.125</v>
      </c>
      <c r="AJ6" s="28">
        <v>304.16666666666703</v>
      </c>
      <c r="AK6" s="22">
        <v>300</v>
      </c>
      <c r="AL6" s="28">
        <v>316.66666666666703</v>
      </c>
      <c r="AM6" s="15">
        <v>327.5</v>
      </c>
      <c r="AN6" s="28">
        <v>319.444444444444</v>
      </c>
      <c r="AO6" s="29">
        <v>300</v>
      </c>
      <c r="AP6" s="22">
        <v>333.33333333333297</v>
      </c>
      <c r="AQ6" s="22">
        <v>350</v>
      </c>
      <c r="AR6" s="22">
        <v>360.66666666666703</v>
      </c>
      <c r="AS6" s="22">
        <v>337.5</v>
      </c>
      <c r="AT6" s="22">
        <v>355.555555555556</v>
      </c>
      <c r="AU6" s="22">
        <v>350.75</v>
      </c>
      <c r="AV6" s="15">
        <v>327.222222222222</v>
      </c>
      <c r="AW6" s="31">
        <v>310.41666666666703</v>
      </c>
      <c r="AX6" s="33">
        <v>291.66666666666703</v>
      </c>
      <c r="AY6" s="33">
        <v>291.66500000000002</v>
      </c>
      <c r="AZ6" s="33">
        <v>250</v>
      </c>
      <c r="BA6" s="33">
        <v>250</v>
      </c>
      <c r="BB6" s="33">
        <v>245.5</v>
      </c>
      <c r="BC6" s="33">
        <v>245.833333333333</v>
      </c>
      <c r="BD6" s="34">
        <v>253</v>
      </c>
      <c r="BE6" s="54">
        <v>286.66666666666703</v>
      </c>
      <c r="BF6" s="34">
        <v>273.33333333333297</v>
      </c>
      <c r="BG6" s="34">
        <v>276.33333333333297</v>
      </c>
      <c r="BH6" s="36">
        <v>288.88888888888903</v>
      </c>
      <c r="BI6" s="14">
        <v>313.33333333333297</v>
      </c>
      <c r="BJ6" s="57">
        <v>333.33</v>
      </c>
      <c r="BK6" s="14">
        <v>270</v>
      </c>
      <c r="BL6" s="22">
        <v>291.66666666666703</v>
      </c>
      <c r="BM6" s="14">
        <v>281.11111111111097</v>
      </c>
      <c r="BN6" s="22">
        <v>301.66666666666703</v>
      </c>
      <c r="BO6" s="14">
        <v>316.66666666666703</v>
      </c>
      <c r="BP6" s="33">
        <v>350</v>
      </c>
      <c r="BQ6" s="40">
        <v>325</v>
      </c>
      <c r="BR6" s="59">
        <v>330</v>
      </c>
      <c r="BS6" s="40">
        <v>366.66666666666703</v>
      </c>
      <c r="BT6" s="33">
        <v>350</v>
      </c>
      <c r="BU6" s="36">
        <v>333.33333333333297</v>
      </c>
      <c r="BV6" s="60">
        <v>250</v>
      </c>
      <c r="BW6" s="33">
        <v>305.33333333333297</v>
      </c>
      <c r="BX6" s="41">
        <v>333.33333333333297</v>
      </c>
      <c r="BY6" s="42">
        <v>425.66666666666703</v>
      </c>
      <c r="BZ6" s="14">
        <v>450</v>
      </c>
      <c r="CA6" s="36">
        <v>450</v>
      </c>
      <c r="CB6" s="61">
        <v>455</v>
      </c>
      <c r="CC6" s="14">
        <v>500</v>
      </c>
      <c r="CD6" s="14">
        <v>500</v>
      </c>
    </row>
    <row r="7" spans="1:82" ht="15" customHeight="1">
      <c r="A7" s="7" t="s">
        <v>8</v>
      </c>
      <c r="B7" s="62" t="s">
        <v>54</v>
      </c>
      <c r="C7" t="s">
        <v>5</v>
      </c>
      <c r="D7" t="s">
        <v>6</v>
      </c>
      <c r="E7" s="16">
        <v>210.416666666667</v>
      </c>
      <c r="F7" s="16">
        <v>259.375</v>
      </c>
      <c r="G7" s="16">
        <v>285.71428571428601</v>
      </c>
      <c r="H7" s="16">
        <v>258.33333333333297</v>
      </c>
      <c r="I7" s="16">
        <v>245.23809523809501</v>
      </c>
      <c r="J7" s="16">
        <v>264.58333333333297</v>
      </c>
      <c r="K7" s="16">
        <v>248.14814814814801</v>
      </c>
      <c r="L7" s="16">
        <v>230</v>
      </c>
      <c r="M7" s="16">
        <v>274.53821505843001</v>
      </c>
      <c r="N7" s="16">
        <v>227.08375000000001</v>
      </c>
      <c r="O7" s="16">
        <v>257.40666666666698</v>
      </c>
      <c r="P7" s="16">
        <v>218.75</v>
      </c>
      <c r="Q7" s="50">
        <v>283.33333333333297</v>
      </c>
      <c r="R7" s="15">
        <v>250</v>
      </c>
      <c r="S7" s="15">
        <v>257.57575757575802</v>
      </c>
      <c r="T7" s="15">
        <v>291.66624999999999</v>
      </c>
      <c r="U7" s="15">
        <v>273.48484848484901</v>
      </c>
      <c r="V7" s="22">
        <v>219.04761904761901</v>
      </c>
      <c r="W7" s="15">
        <v>416.66666666666703</v>
      </c>
      <c r="X7" s="15">
        <v>366.66666666666703</v>
      </c>
      <c r="Y7" s="15">
        <v>298.14814814814798</v>
      </c>
      <c r="Z7" s="15">
        <v>264.58333333333297</v>
      </c>
      <c r="AA7" s="15">
        <v>288.75</v>
      </c>
      <c r="AB7" s="24">
        <v>225</v>
      </c>
      <c r="AC7" s="15">
        <v>250</v>
      </c>
      <c r="AD7" s="15">
        <v>223.74875</v>
      </c>
      <c r="AE7" s="15">
        <v>241.666666666667</v>
      </c>
      <c r="AF7" s="22">
        <v>253.333333333333</v>
      </c>
      <c r="AG7" s="22">
        <v>277.22787851279901</v>
      </c>
      <c r="AH7" s="22">
        <v>248.09523809523799</v>
      </c>
      <c r="AI7" s="53">
        <v>300.30303030303003</v>
      </c>
      <c r="AJ7" s="28">
        <v>285.11111111111097</v>
      </c>
      <c r="AK7" s="22">
        <v>265</v>
      </c>
      <c r="AL7" s="28">
        <v>300.98039215686299</v>
      </c>
      <c r="AM7" s="15">
        <v>281.11111111111097</v>
      </c>
      <c r="AN7" s="28">
        <v>283.33333333333297</v>
      </c>
      <c r="AO7" s="29">
        <v>277.40740740740802</v>
      </c>
      <c r="AP7" s="22">
        <v>300</v>
      </c>
      <c r="AQ7" s="22">
        <v>302.08333333333297</v>
      </c>
      <c r="AR7" s="22">
        <v>303.33333333333297</v>
      </c>
      <c r="AS7" s="22">
        <v>296.66666666666703</v>
      </c>
      <c r="AT7" s="22">
        <v>285.18518518518499</v>
      </c>
      <c r="AU7" s="22">
        <v>324.16666666666703</v>
      </c>
      <c r="AV7" s="15">
        <v>292.31083607391201</v>
      </c>
      <c r="AW7" s="15">
        <v>298.10836073911997</v>
      </c>
      <c r="AX7" s="16">
        <v>308.23875137029</v>
      </c>
      <c r="AY7" s="33">
        <v>307.141428571429</v>
      </c>
      <c r="AZ7" s="33">
        <v>329.16666666666703</v>
      </c>
      <c r="BA7" s="33">
        <v>338.88888888888903</v>
      </c>
      <c r="BB7" s="33">
        <v>341.11</v>
      </c>
      <c r="BC7" s="33">
        <v>327.08333333333297</v>
      </c>
      <c r="BD7" s="34">
        <v>324.99799999999999</v>
      </c>
      <c r="BE7" s="54">
        <v>353.125</v>
      </c>
      <c r="BF7" s="34">
        <v>360.20833333333297</v>
      </c>
      <c r="BG7" s="54">
        <v>347.777777777778</v>
      </c>
      <c r="BH7" s="36">
        <v>352.222222222222</v>
      </c>
      <c r="BI7" s="14">
        <v>402.777777777778</v>
      </c>
      <c r="BJ7" s="56">
        <v>350</v>
      </c>
      <c r="BK7" s="14">
        <v>370.83333333333297</v>
      </c>
      <c r="BL7" s="22">
        <v>298.857142857143</v>
      </c>
      <c r="BM7" s="14">
        <v>290.74074074074099</v>
      </c>
      <c r="BN7" s="22">
        <v>298.75</v>
      </c>
      <c r="BO7" s="14">
        <v>300</v>
      </c>
      <c r="BP7" s="33">
        <v>368.88888888888903</v>
      </c>
      <c r="BQ7" s="40">
        <v>323.33333333333297</v>
      </c>
      <c r="BR7" s="14">
        <v>320</v>
      </c>
      <c r="BS7" s="40">
        <v>361.11111111111097</v>
      </c>
      <c r="BT7" s="33">
        <v>366.66666666666703</v>
      </c>
      <c r="BU7" s="36">
        <v>383.33333333333297</v>
      </c>
      <c r="BV7" s="60">
        <v>383.33333333333297</v>
      </c>
      <c r="BW7" s="33">
        <v>422.91666666666703</v>
      </c>
      <c r="BX7" s="41">
        <v>350</v>
      </c>
      <c r="BY7" s="42">
        <v>316.66666666666703</v>
      </c>
      <c r="BZ7" s="14">
        <v>416.66666666666703</v>
      </c>
      <c r="CA7" s="36">
        <v>458.33333333333297</v>
      </c>
      <c r="CB7" s="61">
        <v>379.62962962962968</v>
      </c>
      <c r="CC7" s="14">
        <v>358.33333333333337</v>
      </c>
      <c r="CD7" s="14">
        <v>392.59259259259267</v>
      </c>
    </row>
    <row r="8" spans="1:82" ht="15" customHeight="1">
      <c r="A8" s="7" t="s">
        <v>9</v>
      </c>
      <c r="B8" s="62" t="s">
        <v>56</v>
      </c>
      <c r="C8" t="s">
        <v>5</v>
      </c>
      <c r="D8" t="s">
        <v>6</v>
      </c>
      <c r="E8" s="16">
        <v>187.87878787878799</v>
      </c>
      <c r="F8" s="16">
        <v>190.277777777778</v>
      </c>
      <c r="G8" s="16">
        <v>227.777777777778</v>
      </c>
      <c r="H8" s="16">
        <v>225</v>
      </c>
      <c r="I8" s="16">
        <v>219.444444444444</v>
      </c>
      <c r="J8" s="16">
        <v>238.09523809523799</v>
      </c>
      <c r="K8" s="16">
        <v>197.222222222222</v>
      </c>
      <c r="L8" s="16">
        <v>221.21272727272699</v>
      </c>
      <c r="M8" s="16">
        <v>213.33500000000001</v>
      </c>
      <c r="N8" s="16">
        <v>207.57545454545499</v>
      </c>
      <c r="O8" s="16">
        <v>219.444444444444</v>
      </c>
      <c r="P8" s="51">
        <v>243.333333333333</v>
      </c>
      <c r="Q8" s="50">
        <v>321.79487179487199</v>
      </c>
      <c r="R8" s="15">
        <v>322.222222222222</v>
      </c>
      <c r="S8" s="15">
        <v>276.38888888888903</v>
      </c>
      <c r="T8" s="15">
        <v>280.555833333333</v>
      </c>
      <c r="U8" s="15">
        <v>272.222222222222</v>
      </c>
      <c r="V8" s="22">
        <v>241.666666666667</v>
      </c>
      <c r="W8" s="15">
        <v>398.61111111111097</v>
      </c>
      <c r="X8" s="15">
        <v>339.39393939393898</v>
      </c>
      <c r="Y8" s="15">
        <v>315.15151515151501</v>
      </c>
      <c r="Z8" s="15">
        <v>285.41666666666703</v>
      </c>
      <c r="AA8" s="15">
        <v>293.58974358974399</v>
      </c>
      <c r="AB8" s="24">
        <v>284.722222222222</v>
      </c>
      <c r="AC8" s="15">
        <v>276.38888888888903</v>
      </c>
      <c r="AD8" s="15">
        <v>252.77833333333299</v>
      </c>
      <c r="AE8" s="15">
        <v>242.361111111111</v>
      </c>
      <c r="AF8" s="22">
        <v>277.08333333333297</v>
      </c>
      <c r="AG8" s="22">
        <v>272.22000000000003</v>
      </c>
      <c r="AH8" s="22">
        <v>281.944444444444</v>
      </c>
      <c r="AI8" s="53">
        <v>295</v>
      </c>
      <c r="AJ8" s="28">
        <v>280</v>
      </c>
      <c r="AK8" s="22">
        <v>250.833333333333</v>
      </c>
      <c r="AL8" s="28">
        <v>247.222222222222</v>
      </c>
      <c r="AM8" s="15">
        <v>262.82051282051299</v>
      </c>
      <c r="AN8" s="28">
        <v>268.05555555555497</v>
      </c>
      <c r="AO8" s="29">
        <v>277.87878787878799</v>
      </c>
      <c r="AP8" s="22">
        <v>262.5</v>
      </c>
      <c r="AQ8" s="22">
        <v>267.63332960912902</v>
      </c>
      <c r="AR8" s="22">
        <v>293.33333333333297</v>
      </c>
      <c r="AS8" s="22">
        <v>285.27777777776998</v>
      </c>
      <c r="AT8" s="22">
        <v>308.33333333333297</v>
      </c>
      <c r="AU8" s="22">
        <v>328.75</v>
      </c>
      <c r="AV8" s="15">
        <v>310</v>
      </c>
      <c r="AW8" s="31">
        <v>317.222222222222</v>
      </c>
      <c r="AX8" s="33">
        <v>305.95238095238102</v>
      </c>
      <c r="AY8" s="33">
        <v>315.48115079365101</v>
      </c>
      <c r="AZ8" s="33">
        <v>356.66666666666703</v>
      </c>
      <c r="BA8" s="33">
        <v>336.07390873015902</v>
      </c>
      <c r="BB8" s="33">
        <v>328.61</v>
      </c>
      <c r="BC8" s="33">
        <v>325.777777777778</v>
      </c>
      <c r="BD8" s="34">
        <v>327.77666666666698</v>
      </c>
      <c r="BE8" s="54">
        <v>323.61111111111097</v>
      </c>
      <c r="BF8" s="34">
        <v>331.81818181818198</v>
      </c>
      <c r="BG8" s="54">
        <v>326.38888888888903</v>
      </c>
      <c r="BH8" s="36">
        <v>333.33333333333297</v>
      </c>
      <c r="BI8" s="14">
        <v>302.777777777778</v>
      </c>
      <c r="BJ8" s="58">
        <v>325</v>
      </c>
      <c r="BK8" s="14">
        <v>300</v>
      </c>
      <c r="BL8" s="22">
        <v>322.222222222222</v>
      </c>
      <c r="BM8" s="14">
        <v>315.277777777778</v>
      </c>
      <c r="BN8" s="22">
        <v>319.722222222222</v>
      </c>
      <c r="BO8" s="14">
        <v>337.27272727272702</v>
      </c>
      <c r="BP8" s="33">
        <v>330</v>
      </c>
      <c r="BQ8" s="40">
        <v>334.61538461538498</v>
      </c>
      <c r="BR8" s="14">
        <v>341.02564102564099</v>
      </c>
      <c r="BS8" s="40">
        <v>318.055555555556</v>
      </c>
      <c r="BT8" s="33">
        <v>343.93939393939399</v>
      </c>
      <c r="BU8" s="36">
        <v>386.36363636363598</v>
      </c>
      <c r="BV8" s="60">
        <v>398.61111111111097</v>
      </c>
      <c r="BW8" s="33">
        <v>373.61111111111097</v>
      </c>
      <c r="BX8" s="41">
        <v>372.72727272727298</v>
      </c>
      <c r="BY8" s="42">
        <v>416.66666666666703</v>
      </c>
      <c r="BZ8" s="14">
        <v>409.722222222222</v>
      </c>
      <c r="CA8" s="36">
        <v>405.555555555556</v>
      </c>
      <c r="CB8" s="61">
        <v>395.45454545454544</v>
      </c>
      <c r="CC8" s="14">
        <v>493.0555555555556</v>
      </c>
      <c r="CD8" s="14">
        <v>500</v>
      </c>
    </row>
    <row r="9" spans="1:82" ht="15" customHeight="1">
      <c r="A9" s="7" t="s">
        <v>10</v>
      </c>
      <c r="B9" s="62" t="s">
        <v>51</v>
      </c>
      <c r="C9" t="s">
        <v>5</v>
      </c>
      <c r="D9" t="s">
        <v>6</v>
      </c>
      <c r="E9" s="16">
        <v>201.111111111111</v>
      </c>
      <c r="F9" s="16">
        <v>195.555555555556</v>
      </c>
      <c r="G9" s="16">
        <v>248.958333333333</v>
      </c>
      <c r="H9" s="16">
        <v>205.95238095238099</v>
      </c>
      <c r="I9" s="16">
        <v>195.138888888889</v>
      </c>
      <c r="J9" s="16">
        <v>251.111111111111</v>
      </c>
      <c r="K9" s="16">
        <v>228.57142857142901</v>
      </c>
      <c r="L9" s="16">
        <v>249.999</v>
      </c>
      <c r="M9" s="16">
        <v>216.666666666667</v>
      </c>
      <c r="N9" s="16">
        <v>195.55666666666701</v>
      </c>
      <c r="O9" s="16">
        <v>195.138888888889</v>
      </c>
      <c r="P9" s="16">
        <v>251.111111111111</v>
      </c>
      <c r="Q9" s="50">
        <v>297.777777777778</v>
      </c>
      <c r="R9" s="15">
        <v>268.88888888888903</v>
      </c>
      <c r="S9" s="15">
        <v>270.59523809523802</v>
      </c>
      <c r="T9" s="15">
        <v>273.80928571428598</v>
      </c>
      <c r="U9" s="15">
        <v>288.75</v>
      </c>
      <c r="V9" s="22">
        <v>241.666666666667</v>
      </c>
      <c r="W9" s="15">
        <v>422.72727272727298</v>
      </c>
      <c r="X9" s="15">
        <v>339.39393939393898</v>
      </c>
      <c r="Y9" s="15">
        <v>316.66666666666703</v>
      </c>
      <c r="Z9" s="15">
        <v>296.21212121212102</v>
      </c>
      <c r="AA9" s="15">
        <v>334.52380952380997</v>
      </c>
      <c r="AB9" s="24">
        <v>288.88888888888903</v>
      </c>
      <c r="AC9" s="15">
        <v>286.66666666666703</v>
      </c>
      <c r="AD9" s="15">
        <v>222.66666666699999</v>
      </c>
      <c r="AE9" s="15">
        <v>251.5625</v>
      </c>
      <c r="AF9" s="22">
        <v>258.88888888888903</v>
      </c>
      <c r="AG9" s="22">
        <v>279.99</v>
      </c>
      <c r="AH9" s="22">
        <v>338.88888888888903</v>
      </c>
      <c r="AI9" s="53">
        <v>283.33333333333297</v>
      </c>
      <c r="AJ9" s="28">
        <v>280.222222222222</v>
      </c>
      <c r="AK9" s="22">
        <v>248.666666666667</v>
      </c>
      <c r="AL9" s="28">
        <v>284.61538461538498</v>
      </c>
      <c r="AM9" s="15">
        <v>305.20833333333297</v>
      </c>
      <c r="AN9" s="28">
        <v>300.74</v>
      </c>
      <c r="AO9" s="29">
        <v>301.28205128205099</v>
      </c>
      <c r="AP9" s="22">
        <v>314.277777777778</v>
      </c>
      <c r="AQ9" s="22">
        <v>332.29166666666703</v>
      </c>
      <c r="AR9" s="22">
        <v>342.222222222222</v>
      </c>
      <c r="AS9" s="22">
        <v>302.06349206349199</v>
      </c>
      <c r="AT9" s="22">
        <v>294.04761904761898</v>
      </c>
      <c r="AU9" s="22">
        <v>325.95238095238102</v>
      </c>
      <c r="AV9" s="15">
        <v>332.222222222222</v>
      </c>
      <c r="AW9" s="31">
        <v>329.08730158730202</v>
      </c>
      <c r="AX9" s="33">
        <v>353.472222222222</v>
      </c>
      <c r="AY9" s="33">
        <v>363.54124999999999</v>
      </c>
      <c r="AZ9" s="33">
        <v>381.25</v>
      </c>
      <c r="BA9" s="33">
        <v>357.142857142857</v>
      </c>
      <c r="BB9" s="33">
        <v>341.42</v>
      </c>
      <c r="BC9" s="33">
        <v>330.16666666666703</v>
      </c>
      <c r="BD9" s="34">
        <v>326.66666666666703</v>
      </c>
      <c r="BE9" s="54">
        <v>326.66666666666703</v>
      </c>
      <c r="BF9" s="34">
        <v>330.33333333333297</v>
      </c>
      <c r="BG9" s="54">
        <v>346.66666666666703</v>
      </c>
      <c r="BH9" s="36">
        <v>350</v>
      </c>
      <c r="BI9" s="14">
        <v>335.18518518518499</v>
      </c>
      <c r="BJ9" s="58">
        <v>335.56</v>
      </c>
      <c r="BK9" s="14">
        <v>340</v>
      </c>
      <c r="BL9" s="22">
        <v>320.51282051282101</v>
      </c>
      <c r="BM9" s="14">
        <v>335.41666666666703</v>
      </c>
      <c r="BN9" s="22">
        <v>341.33333333333297</v>
      </c>
      <c r="BO9" s="14">
        <v>334.52380952380997</v>
      </c>
      <c r="BP9" s="33">
        <v>316.66666666666703</v>
      </c>
      <c r="BQ9" s="40">
        <v>337.777777777778</v>
      </c>
      <c r="BR9" s="14">
        <v>328.78787878787898</v>
      </c>
      <c r="BS9" s="40">
        <v>335.555555555556</v>
      </c>
      <c r="BT9" s="33">
        <v>333.33333333333297</v>
      </c>
      <c r="BU9" s="36">
        <v>369.04761904761898</v>
      </c>
      <c r="BV9" s="60">
        <v>361.11111111111097</v>
      </c>
      <c r="BW9" s="33">
        <v>330.769230769231</v>
      </c>
      <c r="BX9" s="41">
        <v>347.91500000000002</v>
      </c>
      <c r="BY9" s="42">
        <v>388.09523809523802</v>
      </c>
      <c r="BZ9" s="14">
        <v>381.11111111111097</v>
      </c>
      <c r="CA9" s="36">
        <v>382.05128205128199</v>
      </c>
      <c r="CB9" s="61">
        <v>398.95833333333337</v>
      </c>
      <c r="CC9" s="14">
        <v>433.33333333333326</v>
      </c>
      <c r="CD9" s="14">
        <v>397.17948717948718</v>
      </c>
    </row>
    <row r="10" spans="1:82" ht="15" customHeight="1">
      <c r="A10" s="7" t="s">
        <v>11</v>
      </c>
      <c r="B10" s="62" t="s">
        <v>54</v>
      </c>
      <c r="C10" t="s">
        <v>5</v>
      </c>
      <c r="D10" t="s">
        <v>6</v>
      </c>
      <c r="E10" s="16">
        <v>166.666666666667</v>
      </c>
      <c r="F10" s="16">
        <v>216.666666666667</v>
      </c>
      <c r="G10" s="16">
        <v>314.28571428571399</v>
      </c>
      <c r="H10" s="16">
        <v>237.5</v>
      </c>
      <c r="I10" s="9">
        <v>230.58009916923601</v>
      </c>
      <c r="J10" s="16">
        <v>300</v>
      </c>
      <c r="K10" s="16">
        <v>223.80952380952399</v>
      </c>
      <c r="L10" s="16">
        <v>202.08250000000001</v>
      </c>
      <c r="M10" s="16">
        <v>208.333333333333</v>
      </c>
      <c r="N10" s="16">
        <v>237.5</v>
      </c>
      <c r="O10" s="16">
        <v>341.66833333333301</v>
      </c>
      <c r="P10" s="16">
        <v>300</v>
      </c>
      <c r="Q10" s="50">
        <v>261.90476190476198</v>
      </c>
      <c r="R10" s="15">
        <v>266.66666666666703</v>
      </c>
      <c r="S10" s="15">
        <v>270.83333333333297</v>
      </c>
      <c r="T10" s="15">
        <v>278.33199999999999</v>
      </c>
      <c r="U10" s="15">
        <v>278.125</v>
      </c>
      <c r="V10" s="22">
        <v>225</v>
      </c>
      <c r="W10" s="15">
        <v>411.90476190476198</v>
      </c>
      <c r="X10" s="15">
        <v>385.41666666666703</v>
      </c>
      <c r="Y10" s="15">
        <v>301.66666666666703</v>
      </c>
      <c r="Z10" s="15">
        <v>266.66666666666703</v>
      </c>
      <c r="AA10" s="15">
        <v>321.66666666666703</v>
      </c>
      <c r="AB10" s="24">
        <v>299.33333333333297</v>
      </c>
      <c r="AC10" s="15">
        <v>289.58333333333297</v>
      </c>
      <c r="AD10" s="15">
        <v>217.963333333333</v>
      </c>
      <c r="AE10" s="15">
        <v>250</v>
      </c>
      <c r="AF10" s="22">
        <v>248.14814814814801</v>
      </c>
      <c r="AG10" s="22">
        <v>261.89999999999998</v>
      </c>
      <c r="AH10" s="22">
        <v>206</v>
      </c>
      <c r="AI10" s="53">
        <v>255.5</v>
      </c>
      <c r="AJ10" s="28">
        <v>266.66666666666703</v>
      </c>
      <c r="AK10" s="22">
        <v>238.333333333333</v>
      </c>
      <c r="AL10" s="28">
        <v>263.88888888888903</v>
      </c>
      <c r="AM10" s="15">
        <v>276.19047619047598</v>
      </c>
      <c r="AN10" s="28">
        <v>281.02</v>
      </c>
      <c r="AO10" s="29">
        <v>274.81481481481501</v>
      </c>
      <c r="AP10" s="22">
        <v>283.37037037036998</v>
      </c>
      <c r="AQ10" s="22">
        <v>292.59259259259301</v>
      </c>
      <c r="AR10" s="22">
        <v>281.25</v>
      </c>
      <c r="AS10" s="22">
        <v>280.33333333333297</v>
      </c>
      <c r="AT10" s="22">
        <v>274.07407407407402</v>
      </c>
      <c r="AU10" s="22">
        <v>306.66666666666703</v>
      </c>
      <c r="AV10" s="15">
        <v>304.16666666666703</v>
      </c>
      <c r="AW10" s="31">
        <v>305.41666666666703</v>
      </c>
      <c r="AX10" s="33">
        <v>306.25</v>
      </c>
      <c r="AY10" s="33">
        <v>320</v>
      </c>
      <c r="AZ10" s="33">
        <v>324.07407407407402</v>
      </c>
      <c r="BA10" s="33">
        <v>345.23809523809501</v>
      </c>
      <c r="BB10" s="33">
        <v>356.42</v>
      </c>
      <c r="BC10" s="33">
        <v>296.19047619047598</v>
      </c>
      <c r="BD10" s="34">
        <v>325.67</v>
      </c>
      <c r="BE10" s="54">
        <v>336.60256410256397</v>
      </c>
      <c r="BF10" s="34">
        <v>333.96825396825398</v>
      </c>
      <c r="BG10" s="54">
        <v>325</v>
      </c>
      <c r="BH10" s="36">
        <v>335.555555555556</v>
      </c>
      <c r="BI10" s="14">
        <v>297.222222222222</v>
      </c>
      <c r="BJ10" s="58">
        <v>316.67</v>
      </c>
      <c r="BK10" s="14">
        <v>274.07407407407402</v>
      </c>
      <c r="BL10" s="22">
        <v>320</v>
      </c>
      <c r="BM10" s="14">
        <v>310.73653685005598</v>
      </c>
      <c r="BN10" s="22">
        <v>333.33333333333297</v>
      </c>
      <c r="BO10" s="14">
        <v>360</v>
      </c>
      <c r="BP10" s="33">
        <v>400</v>
      </c>
      <c r="BQ10" s="40">
        <v>383.33333333333297</v>
      </c>
      <c r="BR10" s="14">
        <v>400</v>
      </c>
      <c r="BS10" s="16">
        <v>387.99375461404799</v>
      </c>
      <c r="BT10" s="33">
        <v>407.40740740740802</v>
      </c>
      <c r="BU10" s="36">
        <v>382.222222222222</v>
      </c>
      <c r="BV10" s="60">
        <v>383.33333333333297</v>
      </c>
      <c r="BW10" s="33">
        <v>404.76190476190499</v>
      </c>
      <c r="BX10" s="41">
        <v>422.22166666666698</v>
      </c>
      <c r="BY10" s="42">
        <v>397.91666666666703</v>
      </c>
      <c r="BZ10" s="14">
        <v>385.41666666666703</v>
      </c>
      <c r="CA10" s="36">
        <v>407.142857142857</v>
      </c>
      <c r="CB10" s="61">
        <v>333.33333333333331</v>
      </c>
      <c r="CC10" s="14">
        <v>355</v>
      </c>
      <c r="CD10" s="14">
        <v>472.22222222222223</v>
      </c>
    </row>
    <row r="11" spans="1:82" ht="15" customHeight="1">
      <c r="A11" s="7" t="s">
        <v>12</v>
      </c>
      <c r="B11" s="62" t="s">
        <v>56</v>
      </c>
      <c r="C11" t="s">
        <v>5</v>
      </c>
      <c r="D11" t="s">
        <v>6</v>
      </c>
      <c r="E11" s="16">
        <v>238.888888888889</v>
      </c>
      <c r="F11" s="16">
        <v>237.5</v>
      </c>
      <c r="G11" s="16">
        <v>250</v>
      </c>
      <c r="H11" s="16">
        <v>250</v>
      </c>
      <c r="I11" s="16">
        <v>226.666666666667</v>
      </c>
      <c r="J11" s="16">
        <v>251.388888888889</v>
      </c>
      <c r="K11" s="16">
        <v>250</v>
      </c>
      <c r="L11" s="16">
        <v>230.952857142857</v>
      </c>
      <c r="M11" s="16">
        <v>200.00166666666701</v>
      </c>
      <c r="N11" s="16">
        <v>209.26</v>
      </c>
      <c r="O11" s="16">
        <v>212.96444444444401</v>
      </c>
      <c r="P11" s="16">
        <v>230.55500000000001</v>
      </c>
      <c r="Q11" s="50">
        <v>312.12121212121201</v>
      </c>
      <c r="R11" s="15">
        <v>268.51851851851899</v>
      </c>
      <c r="S11" s="15">
        <v>300</v>
      </c>
      <c r="T11" s="15">
        <v>254.54545454545499</v>
      </c>
      <c r="U11" s="15">
        <v>296.66666666666703</v>
      </c>
      <c r="V11" s="22">
        <v>231.666666666667</v>
      </c>
      <c r="W11" s="15">
        <v>368.33333333333297</v>
      </c>
      <c r="X11" s="15">
        <v>362.82051282051299</v>
      </c>
      <c r="Y11" s="15">
        <v>323.61111111111097</v>
      </c>
      <c r="Z11" s="15">
        <v>285.60606060606102</v>
      </c>
      <c r="AA11" s="15">
        <v>309.76190476190499</v>
      </c>
      <c r="AB11" s="24">
        <v>298.80952380952402</v>
      </c>
      <c r="AC11" s="15">
        <v>332.142857142857</v>
      </c>
      <c r="AD11" s="15">
        <v>222.70625000000001</v>
      </c>
      <c r="AE11" s="15">
        <v>254.76190476190499</v>
      </c>
      <c r="AF11" s="22">
        <v>286.66666666666703</v>
      </c>
      <c r="AG11" s="22">
        <v>279.99</v>
      </c>
      <c r="AH11" s="22">
        <v>309.722222222222</v>
      </c>
      <c r="AI11" s="53">
        <v>285.22000000000003</v>
      </c>
      <c r="AJ11" s="28">
        <v>315.277777777778</v>
      </c>
      <c r="AK11" s="22">
        <v>289.39393939393898</v>
      </c>
      <c r="AL11" s="28">
        <v>305.45454545454498</v>
      </c>
      <c r="AM11" s="15">
        <v>292.30769230769198</v>
      </c>
      <c r="AN11" s="28">
        <v>300.25</v>
      </c>
      <c r="AO11" s="29">
        <v>304.722222222222</v>
      </c>
      <c r="AP11" s="22">
        <v>309.277777777778</v>
      </c>
      <c r="AQ11" s="22">
        <v>315</v>
      </c>
      <c r="AR11" s="22">
        <v>321.42857142857201</v>
      </c>
      <c r="AS11" s="22">
        <v>307.03703703703701</v>
      </c>
      <c r="AT11" s="22">
        <v>292.857142857143</v>
      </c>
      <c r="AU11" s="22">
        <v>332.02380952380997</v>
      </c>
      <c r="AV11" s="15">
        <v>295.83333333333297</v>
      </c>
      <c r="AW11" s="31">
        <v>290.92857142857201</v>
      </c>
      <c r="AX11" s="33">
        <v>301.19047619047598</v>
      </c>
      <c r="AY11" s="33">
        <v>304.99404761904799</v>
      </c>
      <c r="AZ11" s="33">
        <v>356.66666666666703</v>
      </c>
      <c r="BA11" s="33">
        <v>332.777777777778</v>
      </c>
      <c r="BB11" s="33">
        <v>325.92</v>
      </c>
      <c r="BC11" s="33">
        <v>334.52380952380997</v>
      </c>
      <c r="BD11" s="34">
        <v>345.31062500000002</v>
      </c>
      <c r="BE11" s="54">
        <v>329.48717948718001</v>
      </c>
      <c r="BF11" s="34">
        <v>322.61904761904799</v>
      </c>
      <c r="BG11" s="54">
        <v>300</v>
      </c>
      <c r="BH11" s="36">
        <v>323.63636363636402</v>
      </c>
      <c r="BI11" s="14">
        <v>295.45454545454498</v>
      </c>
      <c r="BJ11" s="58">
        <v>228.57</v>
      </c>
      <c r="BK11" s="14">
        <v>246.666666666667</v>
      </c>
      <c r="BL11" s="22">
        <v>250</v>
      </c>
      <c r="BM11" s="14">
        <v>250.95238095238099</v>
      </c>
      <c r="BN11" s="22">
        <v>257.777777777778</v>
      </c>
      <c r="BO11" s="14">
        <v>256.66666666666703</v>
      </c>
      <c r="BP11" s="33">
        <v>230.95238095238099</v>
      </c>
      <c r="BQ11" s="40">
        <v>212.96296296296299</v>
      </c>
      <c r="BR11" s="14">
        <v>235.95238095238099</v>
      </c>
      <c r="BS11" s="40">
        <v>244.04761904761901</v>
      </c>
      <c r="BT11" s="33">
        <v>206.944444444444</v>
      </c>
      <c r="BU11" s="36">
        <v>250</v>
      </c>
      <c r="BV11" s="60">
        <v>255.71428571428601</v>
      </c>
      <c r="BW11" s="33">
        <v>251.111111111111</v>
      </c>
      <c r="BX11" s="41">
        <v>224.36076923076899</v>
      </c>
      <c r="BY11" s="42">
        <v>241.666666666667</v>
      </c>
      <c r="BZ11" s="14">
        <v>255.555555555556</v>
      </c>
      <c r="CA11" s="36">
        <v>229.166666666667</v>
      </c>
      <c r="CB11" s="61">
        <v>265.15151515151518</v>
      </c>
      <c r="CC11" s="14">
        <v>274.44444444444446</v>
      </c>
      <c r="CD11" s="14">
        <v>300</v>
      </c>
    </row>
    <row r="12" spans="1:82" ht="15" customHeight="1">
      <c r="A12" s="7" t="s">
        <v>13</v>
      </c>
      <c r="B12" s="62" t="s">
        <v>52</v>
      </c>
      <c r="C12" t="s">
        <v>5</v>
      </c>
      <c r="D12" t="s">
        <v>6</v>
      </c>
      <c r="E12" s="16">
        <v>208.333333333333</v>
      </c>
      <c r="F12" s="16">
        <v>175</v>
      </c>
      <c r="G12" s="16">
        <v>251.85185185185199</v>
      </c>
      <c r="H12" s="16">
        <v>220.37037037037001</v>
      </c>
      <c r="I12" s="16">
        <v>240.90909090909099</v>
      </c>
      <c r="J12" s="16">
        <v>262.5</v>
      </c>
      <c r="K12" s="16">
        <v>259.722222222222</v>
      </c>
      <c r="L12" s="16">
        <v>289.58249999999998</v>
      </c>
      <c r="M12" s="16">
        <v>179.62888888888901</v>
      </c>
      <c r="N12" s="16">
        <v>192.59333333333299</v>
      </c>
      <c r="O12" s="16">
        <v>239.39363636363601</v>
      </c>
      <c r="P12" s="16">
        <v>200</v>
      </c>
      <c r="Q12" s="50">
        <v>296.969696969697</v>
      </c>
      <c r="R12" s="15">
        <v>241.666666666667</v>
      </c>
      <c r="S12" s="15">
        <v>279.69696969696997</v>
      </c>
      <c r="T12" s="15">
        <v>261.11</v>
      </c>
      <c r="U12" s="15">
        <v>286.36363636363598</v>
      </c>
      <c r="V12" s="22">
        <v>208.333333333333</v>
      </c>
      <c r="W12" s="15">
        <v>428.78787878787898</v>
      </c>
      <c r="X12" s="15">
        <v>344.444444444444</v>
      </c>
      <c r="Y12" s="15">
        <v>284.722222222222</v>
      </c>
      <c r="Z12" s="15">
        <v>280.95238095238102</v>
      </c>
      <c r="AA12" s="15">
        <v>316.66666666666703</v>
      </c>
      <c r="AB12" s="24">
        <v>291.66666666666703</v>
      </c>
      <c r="AC12" s="15">
        <v>279.16666666666703</v>
      </c>
      <c r="AD12" s="15">
        <v>226.66399999999999</v>
      </c>
      <c r="AE12" s="15">
        <v>259.25925925925901</v>
      </c>
      <c r="AF12" s="22">
        <v>319.44444444444503</v>
      </c>
      <c r="AG12" s="22">
        <v>280.60000000000002</v>
      </c>
      <c r="AH12" s="22">
        <v>303.54166666666703</v>
      </c>
      <c r="AI12" s="53">
        <v>325.64102564102598</v>
      </c>
      <c r="AJ12" s="28">
        <v>300.66666666666703</v>
      </c>
      <c r="AK12" s="22">
        <v>281.78571428571399</v>
      </c>
      <c r="AL12" s="28">
        <v>306.19047619047598</v>
      </c>
      <c r="AM12" s="15">
        <v>285.18518518518499</v>
      </c>
      <c r="AN12" s="28">
        <v>290.32</v>
      </c>
      <c r="AO12" s="29">
        <v>282.777777777778</v>
      </c>
      <c r="AP12" s="22">
        <v>287.87878787878799</v>
      </c>
      <c r="AQ12" s="22">
        <v>306.38888888888903</v>
      </c>
      <c r="AR12" s="22">
        <v>325.23809523809501</v>
      </c>
      <c r="AS12" s="22">
        <v>303.030303030303</v>
      </c>
      <c r="AT12" s="22">
        <v>297.222222222222</v>
      </c>
      <c r="AU12" s="22">
        <v>314.444444444444</v>
      </c>
      <c r="AV12" s="15">
        <v>317.222222222222</v>
      </c>
      <c r="AW12" s="31">
        <v>315.83333333333297</v>
      </c>
      <c r="AX12" s="33">
        <v>326.88888888888903</v>
      </c>
      <c r="AY12" s="33">
        <v>300.12</v>
      </c>
      <c r="AZ12" s="33">
        <v>249.833333333333</v>
      </c>
      <c r="BA12" s="33">
        <v>250</v>
      </c>
      <c r="BB12" s="33">
        <v>361.9</v>
      </c>
      <c r="BC12" s="33">
        <v>339.58333333333297</v>
      </c>
      <c r="BD12" s="34">
        <v>328.33375000000001</v>
      </c>
      <c r="BE12" s="54">
        <v>335</v>
      </c>
      <c r="BF12" s="34">
        <v>341.11111111111097</v>
      </c>
      <c r="BG12" s="54">
        <v>361.66666666666703</v>
      </c>
      <c r="BH12" s="36">
        <v>358.33333333333297</v>
      </c>
      <c r="BI12" s="14">
        <v>368.33333333333297</v>
      </c>
      <c r="BJ12" s="58">
        <v>359.52</v>
      </c>
      <c r="BK12" s="14">
        <v>362.96296296296299</v>
      </c>
      <c r="BL12" s="22">
        <v>381.25</v>
      </c>
      <c r="BM12" s="14">
        <v>372.91666666666703</v>
      </c>
      <c r="BN12" s="22">
        <v>380</v>
      </c>
      <c r="BO12" s="14">
        <v>402.777777777778</v>
      </c>
      <c r="BP12" s="33">
        <v>410</v>
      </c>
      <c r="BQ12" s="40">
        <v>429.16666666666703</v>
      </c>
      <c r="BR12" s="14">
        <v>436.81481481481501</v>
      </c>
      <c r="BS12" s="40">
        <v>441.66666666666703</v>
      </c>
      <c r="BT12" s="33">
        <v>447.5</v>
      </c>
      <c r="BU12" s="36">
        <v>448.14814814814798</v>
      </c>
      <c r="BV12" s="60">
        <v>452.16666666666703</v>
      </c>
      <c r="BW12" s="33">
        <v>421.42857142857099</v>
      </c>
      <c r="BX12" s="41">
        <v>434.58375000000001</v>
      </c>
      <c r="BY12" s="42">
        <v>452.08333333333297</v>
      </c>
      <c r="BZ12" s="14">
        <v>420.83333333333297</v>
      </c>
      <c r="CA12" s="36">
        <v>443.75</v>
      </c>
      <c r="CB12" s="61">
        <v>409.2592592592593</v>
      </c>
      <c r="CC12" s="14">
        <v>474.07407407407413</v>
      </c>
      <c r="CD12" s="14">
        <v>451.85185185185185</v>
      </c>
    </row>
    <row r="13" spans="1:82" ht="15" customHeight="1">
      <c r="A13" s="7" t="s">
        <v>14</v>
      </c>
      <c r="B13" s="62" t="s">
        <v>54</v>
      </c>
      <c r="C13" t="s">
        <v>5</v>
      </c>
      <c r="D13" t="s">
        <v>6</v>
      </c>
      <c r="E13" s="16">
        <v>211.666666666667</v>
      </c>
      <c r="F13" s="16">
        <v>233.333333333333</v>
      </c>
      <c r="G13" s="9">
        <v>298.69116239501102</v>
      </c>
      <c r="H13" s="16">
        <v>259.25925925925901</v>
      </c>
      <c r="I13" s="16">
        <v>341.66666666666703</v>
      </c>
      <c r="J13" s="16">
        <v>340</v>
      </c>
      <c r="K13" s="16">
        <v>264.28571428571399</v>
      </c>
      <c r="L13" s="16">
        <v>266.66666666666703</v>
      </c>
      <c r="M13" s="16">
        <v>276.666</v>
      </c>
      <c r="N13" s="16">
        <v>266.66000000000003</v>
      </c>
      <c r="O13" s="16">
        <v>245.83375000000001</v>
      </c>
      <c r="P13" s="16">
        <v>245.83375000000001</v>
      </c>
      <c r="Q13" s="50">
        <v>391.66666666666703</v>
      </c>
      <c r="R13" s="15">
        <v>322.91666666666703</v>
      </c>
      <c r="S13" s="15">
        <v>290.90909090909099</v>
      </c>
      <c r="T13" s="15">
        <v>347.22166666666698</v>
      </c>
      <c r="U13" s="15">
        <v>256.48148148148198</v>
      </c>
      <c r="V13" s="22">
        <v>227.5</v>
      </c>
      <c r="W13" s="15">
        <v>533.33333333333303</v>
      </c>
      <c r="X13" s="15">
        <v>368.18181818181802</v>
      </c>
      <c r="Y13" s="15">
        <v>333.33333333333297</v>
      </c>
      <c r="Z13" s="15">
        <v>289.58333333333297</v>
      </c>
      <c r="AA13" s="15">
        <v>291.66666666666703</v>
      </c>
      <c r="AB13" s="24">
        <v>304.54545454545502</v>
      </c>
      <c r="AC13" s="15">
        <v>281.94444444444503</v>
      </c>
      <c r="AD13" s="15">
        <v>208.334</v>
      </c>
      <c r="AE13" s="15">
        <v>256.06060606060601</v>
      </c>
      <c r="AF13" s="22">
        <v>323.61111111111097</v>
      </c>
      <c r="AG13" s="22">
        <v>271.20999999999998</v>
      </c>
      <c r="AH13" s="22">
        <v>283.33333333333297</v>
      </c>
      <c r="AI13" s="53">
        <v>305</v>
      </c>
      <c r="AJ13" s="28">
        <v>296.66666666666703</v>
      </c>
      <c r="AK13" s="22">
        <v>225.128205128205</v>
      </c>
      <c r="AL13" s="28">
        <v>253.93939393939399</v>
      </c>
      <c r="AM13" s="15">
        <v>233.333333333333</v>
      </c>
      <c r="AN13" s="28">
        <v>235.01</v>
      </c>
      <c r="AO13" s="29">
        <v>236.666666666667</v>
      </c>
      <c r="AP13" s="22">
        <v>237.611111111111</v>
      </c>
      <c r="AQ13" s="22">
        <v>235.277777777778</v>
      </c>
      <c r="AR13" s="22">
        <v>290.44444444444503</v>
      </c>
      <c r="AS13" s="22">
        <v>287.30158730158701</v>
      </c>
      <c r="AT13" s="22">
        <v>268.18181818181802</v>
      </c>
      <c r="AU13" s="22">
        <v>270.45454545454498</v>
      </c>
      <c r="AV13" s="15">
        <v>283.81818181818198</v>
      </c>
      <c r="AW13" s="31">
        <v>280.41666666666703</v>
      </c>
      <c r="AX13" s="33">
        <v>306.25</v>
      </c>
      <c r="AY13" s="33">
        <v>327.08249999999998</v>
      </c>
      <c r="AZ13" s="33">
        <v>300</v>
      </c>
      <c r="BA13" s="33">
        <v>283.33333333333297</v>
      </c>
      <c r="BB13" s="33">
        <v>313.88</v>
      </c>
      <c r="BC13" s="33">
        <v>276.96296296296299</v>
      </c>
      <c r="BD13" s="34">
        <v>305</v>
      </c>
      <c r="BE13" s="54">
        <v>270.87878787878799</v>
      </c>
      <c r="BF13" s="34">
        <v>269.81481481481501</v>
      </c>
      <c r="BG13" s="54">
        <v>275.92592592592598</v>
      </c>
      <c r="BH13" s="36">
        <v>289.74358974359001</v>
      </c>
      <c r="BI13" s="14">
        <v>306.06060606060601</v>
      </c>
      <c r="BJ13" s="58">
        <v>356.06</v>
      </c>
      <c r="BK13" s="14">
        <v>352.777777777778</v>
      </c>
      <c r="BL13" s="22">
        <v>361.11111111111097</v>
      </c>
      <c r="BM13" s="14">
        <v>383.33333333333297</v>
      </c>
      <c r="BN13" s="22">
        <v>393.61111111111097</v>
      </c>
      <c r="BO13" s="14">
        <v>391.81818181818198</v>
      </c>
      <c r="BP13" s="33">
        <v>342.42424242424198</v>
      </c>
      <c r="BQ13" s="40">
        <v>355.555555555556</v>
      </c>
      <c r="BR13" s="14">
        <v>355.555555555556</v>
      </c>
      <c r="BS13" s="40">
        <v>342.42424242424198</v>
      </c>
      <c r="BT13" s="33">
        <v>355.555555555556</v>
      </c>
      <c r="BU13" s="36">
        <v>384.84848484848499</v>
      </c>
      <c r="BV13" s="60">
        <v>357.57575757575802</v>
      </c>
      <c r="BW13" s="33">
        <v>362.5</v>
      </c>
      <c r="BX13" s="41">
        <v>357.57454545454499</v>
      </c>
      <c r="BY13" s="42">
        <v>375.92592592592598</v>
      </c>
      <c r="BZ13" s="14">
        <v>397.91666666666703</v>
      </c>
      <c r="CA13" s="36">
        <v>366.66666666666703</v>
      </c>
      <c r="CB13" s="61">
        <v>362.50000000000006</v>
      </c>
      <c r="CC13" s="14">
        <v>369.44444444444451</v>
      </c>
      <c r="CD13" s="14">
        <v>406.60606060606102</v>
      </c>
    </row>
    <row r="14" spans="1:82" ht="15" customHeight="1">
      <c r="A14" s="7" t="s">
        <v>15</v>
      </c>
      <c r="B14" s="62" t="s">
        <v>56</v>
      </c>
      <c r="C14" t="s">
        <v>5</v>
      </c>
      <c r="D14" t="s">
        <v>6</v>
      </c>
      <c r="E14" s="16">
        <v>209.722222222222</v>
      </c>
      <c r="F14" s="16">
        <v>210.25641025640999</v>
      </c>
      <c r="G14" s="16">
        <v>237.719298245614</v>
      </c>
      <c r="H14" s="16">
        <v>206.41025641025601</v>
      </c>
      <c r="I14" s="16">
        <v>235.897435897436</v>
      </c>
      <c r="J14" s="16">
        <v>242.30769230769201</v>
      </c>
      <c r="K14" s="16">
        <v>198.71794871794901</v>
      </c>
      <c r="L14" s="16">
        <v>227.68838709677399</v>
      </c>
      <c r="M14" s="16">
        <v>250</v>
      </c>
      <c r="N14" s="16">
        <v>200.00181818181801</v>
      </c>
      <c r="O14" s="16">
        <v>219.44499999999999</v>
      </c>
      <c r="P14" s="16">
        <v>242.30769230769201</v>
      </c>
      <c r="Q14" s="50">
        <v>350</v>
      </c>
      <c r="R14" s="15">
        <v>312.5</v>
      </c>
      <c r="S14" s="15">
        <v>297.435897435897</v>
      </c>
      <c r="T14" s="15">
        <v>329.36428571428598</v>
      </c>
      <c r="U14" s="15">
        <v>287.222222222222</v>
      </c>
      <c r="V14" s="22">
        <v>266.66666666666703</v>
      </c>
      <c r="W14" s="15">
        <v>433.33333333333297</v>
      </c>
      <c r="X14" s="15">
        <v>346.66666666666703</v>
      </c>
      <c r="Y14" s="15">
        <v>339.70588235294099</v>
      </c>
      <c r="Z14" s="15">
        <v>291.66666666666703</v>
      </c>
      <c r="AA14" s="15">
        <v>317.777777777778</v>
      </c>
      <c r="AB14" s="24">
        <v>321.29629629629602</v>
      </c>
      <c r="AC14" s="15">
        <v>274.07407407407402</v>
      </c>
      <c r="AD14" s="15">
        <v>212.49850000000001</v>
      </c>
      <c r="AE14" s="15">
        <v>262.5</v>
      </c>
      <c r="AF14" s="22">
        <v>274.07407407407402</v>
      </c>
      <c r="AG14" s="22">
        <v>252.77</v>
      </c>
      <c r="AH14" s="22">
        <v>304.444444444444</v>
      </c>
      <c r="AI14" s="53">
        <v>306.94444444444503</v>
      </c>
      <c r="AJ14" s="28">
        <v>302.74509803921597</v>
      </c>
      <c r="AK14" s="22">
        <v>300.68253968253998</v>
      </c>
      <c r="AL14" s="28">
        <v>315.555555555556</v>
      </c>
      <c r="AM14" s="15">
        <v>310.18518518518499</v>
      </c>
      <c r="AN14" s="28">
        <v>306.66666666666703</v>
      </c>
      <c r="AO14" s="29">
        <v>296.66666666666703</v>
      </c>
      <c r="AP14" s="22">
        <v>301.45833333333297</v>
      </c>
      <c r="AQ14" s="22">
        <v>311.66666666666703</v>
      </c>
      <c r="AR14" s="22">
        <v>313.33333333333297</v>
      </c>
      <c r="AS14" s="22">
        <v>286.66666666666703</v>
      </c>
      <c r="AT14" s="22">
        <v>293.47826086956502</v>
      </c>
      <c r="AU14" s="22">
        <v>303.33333333333297</v>
      </c>
      <c r="AV14" s="15">
        <v>315</v>
      </c>
      <c r="AW14" s="31">
        <v>309.16666666666703</v>
      </c>
      <c r="AX14" s="33">
        <v>309.16666666666703</v>
      </c>
      <c r="AY14" s="33">
        <v>309.16666666666703</v>
      </c>
      <c r="AZ14" s="33">
        <v>312.87878787878799</v>
      </c>
      <c r="BA14" s="33">
        <v>347.70833333333297</v>
      </c>
      <c r="BB14" s="33">
        <v>354.21</v>
      </c>
      <c r="BC14" s="33">
        <v>359.84848484848499</v>
      </c>
      <c r="BD14" s="34">
        <v>351.73124999999999</v>
      </c>
      <c r="BE14" s="54">
        <v>359.27536231884102</v>
      </c>
      <c r="BF14" s="34">
        <v>354.375</v>
      </c>
      <c r="BG14" s="54">
        <v>367.87878787878799</v>
      </c>
      <c r="BH14" s="36">
        <v>378.77192982456103</v>
      </c>
      <c r="BI14" s="14">
        <v>397.435897435897</v>
      </c>
      <c r="BJ14" s="58">
        <v>323.81</v>
      </c>
      <c r="BK14" s="14">
        <v>349.79166666666703</v>
      </c>
      <c r="BL14" s="22">
        <v>375.98148148148198</v>
      </c>
      <c r="BM14" s="14">
        <v>368.25396825396803</v>
      </c>
      <c r="BN14" s="22">
        <v>373.37037037036998</v>
      </c>
      <c r="BO14" s="14">
        <v>373.58823529411802</v>
      </c>
      <c r="BP14" s="33">
        <v>361.11111111111097</v>
      </c>
      <c r="BQ14" s="40">
        <v>395.83333333333297</v>
      </c>
      <c r="BR14" s="14">
        <v>385.74074074074099</v>
      </c>
      <c r="BS14" s="40">
        <v>372.54901960784298</v>
      </c>
      <c r="BT14" s="33">
        <v>382.45614035087698</v>
      </c>
      <c r="BU14" s="36">
        <v>363.88888888888903</v>
      </c>
      <c r="BV14" s="60">
        <v>398.88888888888903</v>
      </c>
      <c r="BW14" s="33">
        <v>386.66666666666703</v>
      </c>
      <c r="BX14" s="41">
        <v>406.14052631578897</v>
      </c>
      <c r="BY14" s="42">
        <v>439.58333333333297</v>
      </c>
      <c r="BZ14" s="14">
        <v>487.5</v>
      </c>
      <c r="CA14" s="36">
        <v>487.17948717948701</v>
      </c>
      <c r="CB14" s="61">
        <v>522.22222222222194</v>
      </c>
      <c r="CC14" s="14">
        <v>590.90909090909099</v>
      </c>
      <c r="CD14" s="14">
        <v>521.92982456140339</v>
      </c>
    </row>
    <row r="15" spans="1:82" ht="15" customHeight="1">
      <c r="A15" s="7" t="s">
        <v>16</v>
      </c>
      <c r="B15" s="62" t="s">
        <v>56</v>
      </c>
      <c r="C15" t="s">
        <v>5</v>
      </c>
      <c r="D15" t="s">
        <v>6</v>
      </c>
      <c r="E15" s="16">
        <v>177.272727272727</v>
      </c>
      <c r="F15" s="16">
        <v>201.666666666667</v>
      </c>
      <c r="G15" s="16">
        <v>192.42424242424201</v>
      </c>
      <c r="H15" s="16">
        <v>211.111111111111</v>
      </c>
      <c r="I15" s="16">
        <v>209.722222222222</v>
      </c>
      <c r="J15" s="16">
        <v>247.777777777778</v>
      </c>
      <c r="K15" s="16">
        <v>206.944444444444</v>
      </c>
      <c r="L15" s="16">
        <v>236.667333333333</v>
      </c>
      <c r="M15" s="16">
        <v>225.00157894736799</v>
      </c>
      <c r="N15" s="16">
        <v>206.862745098039</v>
      </c>
      <c r="O15" s="16">
        <v>209.722222222222</v>
      </c>
      <c r="P15" s="16">
        <v>247.777777777778</v>
      </c>
      <c r="Q15" s="50">
        <v>301.11111111111097</v>
      </c>
      <c r="R15" s="15">
        <v>325.64102564102598</v>
      </c>
      <c r="S15" s="15">
        <v>283.20512820512801</v>
      </c>
      <c r="T15" s="15">
        <v>283.33272727272703</v>
      </c>
      <c r="U15" s="15">
        <v>282.29166666666703</v>
      </c>
      <c r="V15" s="22">
        <v>243.58974358974399</v>
      </c>
      <c r="W15" s="15">
        <v>438.09523809523802</v>
      </c>
      <c r="X15" s="15">
        <v>348.80952380952402</v>
      </c>
      <c r="Y15" s="15">
        <v>315.15151515151501</v>
      </c>
      <c r="Z15" s="15">
        <v>284.722222222222</v>
      </c>
      <c r="AA15" s="15">
        <v>284.61538461538498</v>
      </c>
      <c r="AB15" s="24">
        <v>284.61538461538498</v>
      </c>
      <c r="AC15" s="15">
        <v>284.52380952380997</v>
      </c>
      <c r="AD15" s="15">
        <v>223.33199999999999</v>
      </c>
      <c r="AE15" s="15">
        <v>244.871794871795</v>
      </c>
      <c r="AF15" s="22">
        <v>298.14814814814798</v>
      </c>
      <c r="AG15" s="22">
        <v>284.37</v>
      </c>
      <c r="AH15" s="22">
        <v>278.57142857142901</v>
      </c>
      <c r="AI15" s="53">
        <v>280.45</v>
      </c>
      <c r="AJ15" s="28">
        <v>275.64102564102598</v>
      </c>
      <c r="AK15" s="22">
        <v>227.769230769231</v>
      </c>
      <c r="AL15" s="28">
        <v>254.28571428571399</v>
      </c>
      <c r="AM15" s="15">
        <v>269.04761904761898</v>
      </c>
      <c r="AN15" s="28">
        <v>271.02</v>
      </c>
      <c r="AO15" s="29">
        <v>253.84615384615401</v>
      </c>
      <c r="AP15" s="22">
        <v>265.87179487179498</v>
      </c>
      <c r="AQ15" s="22">
        <v>261.74970958786599</v>
      </c>
      <c r="AR15" s="22">
        <v>301.04761904761898</v>
      </c>
      <c r="AS15" s="22">
        <v>300.17948717948701</v>
      </c>
      <c r="AT15" s="22">
        <v>271.875</v>
      </c>
      <c r="AU15" s="22">
        <v>304.16666666666703</v>
      </c>
      <c r="AV15" s="15">
        <v>299.01960784313701</v>
      </c>
      <c r="AW15" s="31">
        <v>301.59313725490199</v>
      </c>
      <c r="AX15" s="33">
        <v>328.57142857142901</v>
      </c>
      <c r="AY15" s="33">
        <v>308.33771008403397</v>
      </c>
      <c r="AZ15" s="33">
        <v>312.83409197012099</v>
      </c>
      <c r="BA15" s="33">
        <v>332.82051282051299</v>
      </c>
      <c r="BB15" s="33">
        <v>308.95</v>
      </c>
      <c r="BC15" s="33">
        <v>305.95238095238102</v>
      </c>
      <c r="BD15" s="34">
        <v>317.43538461538498</v>
      </c>
      <c r="BE15" s="54">
        <v>287.17948717948701</v>
      </c>
      <c r="BF15" s="34">
        <v>260.47619047619003</v>
      </c>
      <c r="BG15" s="54">
        <v>284.97435897435901</v>
      </c>
      <c r="BH15" s="36">
        <v>278.97435897435901</v>
      </c>
      <c r="BI15" s="14">
        <v>303</v>
      </c>
      <c r="BJ15" s="58">
        <v>372.92</v>
      </c>
      <c r="BK15" s="14">
        <v>380.09523809523802</v>
      </c>
      <c r="BL15" s="22">
        <v>357.142857142857</v>
      </c>
      <c r="BM15" s="14">
        <v>350.71428571428601</v>
      </c>
      <c r="BN15" s="22">
        <v>353.95833333333297</v>
      </c>
      <c r="BO15" s="14">
        <v>355.89743589743603</v>
      </c>
      <c r="BP15" s="33">
        <v>380.97435897435901</v>
      </c>
      <c r="BQ15" s="40">
        <v>328.80952380952402</v>
      </c>
      <c r="BR15" s="14">
        <v>307.69230769230802</v>
      </c>
      <c r="BS15" s="40">
        <v>280.769230769231</v>
      </c>
      <c r="BT15" s="33">
        <v>306.66666666666703</v>
      </c>
      <c r="BU15" s="36">
        <v>336.30555555555998</v>
      </c>
      <c r="BV15" s="60">
        <v>353.84615384615398</v>
      </c>
      <c r="BW15" s="33">
        <v>325.59523809523802</v>
      </c>
      <c r="BX15" s="41">
        <v>341.66769230769199</v>
      </c>
      <c r="BY15" s="42">
        <v>392.26190476190499</v>
      </c>
      <c r="BZ15" s="14">
        <v>362.777777777778</v>
      </c>
      <c r="CA15" s="36">
        <v>348.14814814814798</v>
      </c>
      <c r="CB15" s="61">
        <v>338.88888888888891</v>
      </c>
      <c r="CC15" s="14">
        <v>398.61111111111109</v>
      </c>
      <c r="CD15" s="14">
        <v>402.222222222222</v>
      </c>
    </row>
    <row r="16" spans="1:82" ht="15" customHeight="1">
      <c r="A16" s="7" t="s">
        <v>17</v>
      </c>
      <c r="B16" s="62" t="s">
        <v>51</v>
      </c>
      <c r="C16" t="s">
        <v>5</v>
      </c>
      <c r="D16" t="s">
        <v>6</v>
      </c>
      <c r="E16" s="16">
        <v>202.38095238095201</v>
      </c>
      <c r="F16" s="16">
        <v>206.25</v>
      </c>
      <c r="G16" s="16">
        <v>214.583333333333</v>
      </c>
      <c r="H16" s="16">
        <v>209.52380952381</v>
      </c>
      <c r="I16" s="16">
        <v>215.47619047619099</v>
      </c>
      <c r="J16" s="16">
        <v>244.444444444444</v>
      </c>
      <c r="K16" s="16">
        <v>212.96296296296299</v>
      </c>
      <c r="L16" s="16">
        <v>231.94499999999999</v>
      </c>
      <c r="M16" s="16">
        <v>228.57142857142901</v>
      </c>
      <c r="N16" s="16">
        <v>208.335714285714</v>
      </c>
      <c r="O16" s="16">
        <v>208.33428571428601</v>
      </c>
      <c r="P16" s="16">
        <v>244.444444444444</v>
      </c>
      <c r="Q16" s="50">
        <v>347.61904761904799</v>
      </c>
      <c r="R16" s="15">
        <v>333.33333333333297</v>
      </c>
      <c r="S16" s="15">
        <v>290.47619047619003</v>
      </c>
      <c r="T16" s="15">
        <v>302.38142857142901</v>
      </c>
      <c r="U16" s="15">
        <v>280.95238095238102</v>
      </c>
      <c r="V16" s="22">
        <v>241.666666666667</v>
      </c>
      <c r="W16" s="15">
        <v>517.10526315789502</v>
      </c>
      <c r="X16" s="15">
        <v>355.555555555556</v>
      </c>
      <c r="Y16" s="15">
        <v>309.52380952380997</v>
      </c>
      <c r="Z16" s="15">
        <v>280.555555555556</v>
      </c>
      <c r="AA16" s="15">
        <v>311.66666666666703</v>
      </c>
      <c r="AB16" s="24">
        <v>304.76190476190499</v>
      </c>
      <c r="AC16" s="15">
        <v>272.61904761904799</v>
      </c>
      <c r="AD16" s="15">
        <v>218.57</v>
      </c>
      <c r="AE16" s="15">
        <v>241.666666666667</v>
      </c>
      <c r="AF16" s="22">
        <v>256.48148148148198</v>
      </c>
      <c r="AG16" s="22">
        <v>285.70999999999998</v>
      </c>
      <c r="AH16" s="22">
        <v>309.16666666666703</v>
      </c>
      <c r="AI16" s="53">
        <v>300</v>
      </c>
      <c r="AJ16" s="28">
        <v>286.66666666666703</v>
      </c>
      <c r="AK16" s="22">
        <v>250.71428571428601</v>
      </c>
      <c r="AL16" s="28">
        <v>260</v>
      </c>
      <c r="AM16" s="15">
        <v>294.44444444444503</v>
      </c>
      <c r="AN16" s="28">
        <v>299.76190476190499</v>
      </c>
      <c r="AO16" s="29">
        <v>297.61904761904799</v>
      </c>
      <c r="AP16" s="22">
        <v>319.74358974359001</v>
      </c>
      <c r="AQ16" s="22">
        <v>324.857142857143</v>
      </c>
      <c r="AR16" s="22">
        <v>354.16666666666703</v>
      </c>
      <c r="AS16" s="22">
        <v>348.98989898989902</v>
      </c>
      <c r="AT16" s="22">
        <v>312.857142857143</v>
      </c>
      <c r="AU16" s="22">
        <v>324.76190476190499</v>
      </c>
      <c r="AV16" s="15">
        <v>328.88888888888903</v>
      </c>
      <c r="AW16" s="31">
        <v>326.82539682539698</v>
      </c>
      <c r="AX16" s="33">
        <v>350.47619047619003</v>
      </c>
      <c r="AY16" s="33">
        <v>355</v>
      </c>
      <c r="AZ16" s="33">
        <v>348.48484848484901</v>
      </c>
      <c r="BA16" s="33">
        <v>344.04761904761898</v>
      </c>
      <c r="BB16" s="33">
        <v>358.33</v>
      </c>
      <c r="BC16" s="33">
        <v>354.76190476190499</v>
      </c>
      <c r="BD16" s="34">
        <v>351.94333333333299</v>
      </c>
      <c r="BE16" s="54">
        <v>322.142857142857</v>
      </c>
      <c r="BF16" s="34">
        <v>308.33333333333297</v>
      </c>
      <c r="BG16" s="54">
        <v>319.47619047619099</v>
      </c>
      <c r="BH16" s="36">
        <v>317.70833333333297</v>
      </c>
      <c r="BI16" s="14">
        <v>340</v>
      </c>
      <c r="BJ16" s="58">
        <v>375</v>
      </c>
      <c r="BK16" s="14">
        <v>391.66666666666703</v>
      </c>
      <c r="BL16" s="22">
        <v>341.66666666666703</v>
      </c>
      <c r="BM16" s="14">
        <v>354.44444444444503</v>
      </c>
      <c r="BN16" s="22">
        <v>397.61904761904799</v>
      </c>
      <c r="BO16" s="14">
        <v>406.66666666666703</v>
      </c>
      <c r="BP16" s="33">
        <v>423.80952380952402</v>
      </c>
      <c r="BQ16" s="40">
        <v>433.33333333333297</v>
      </c>
      <c r="BR16" s="14">
        <v>425.83333333333297</v>
      </c>
      <c r="BS16" s="40">
        <v>400</v>
      </c>
      <c r="BT16" s="33">
        <v>435</v>
      </c>
      <c r="BU16" s="36">
        <v>450</v>
      </c>
      <c r="BV16" s="60">
        <v>468.33333333333297</v>
      </c>
      <c r="BW16" s="33">
        <v>477.08333333333297</v>
      </c>
      <c r="BX16" s="41">
        <v>478.33199999999999</v>
      </c>
      <c r="BY16" s="42">
        <v>520.83333333333303</v>
      </c>
      <c r="BZ16" s="14">
        <v>489.16666666666703</v>
      </c>
      <c r="CA16" s="36">
        <v>553.33333333333303</v>
      </c>
      <c r="CB16" s="61">
        <v>546.66666666666674</v>
      </c>
      <c r="CC16" s="14">
        <v>650.00000000000011</v>
      </c>
      <c r="CD16" s="14">
        <v>687.5</v>
      </c>
    </row>
    <row r="17" spans="1:82" ht="15" customHeight="1">
      <c r="A17" s="7" t="s">
        <v>18</v>
      </c>
      <c r="B17" s="62" t="s">
        <v>56</v>
      </c>
      <c r="C17" t="s">
        <v>5</v>
      </c>
      <c r="D17" t="s">
        <v>6</v>
      </c>
      <c r="E17" s="16">
        <v>187.87878787878799</v>
      </c>
      <c r="F17" s="16">
        <v>220.37037037037001</v>
      </c>
      <c r="G17" s="16">
        <v>205</v>
      </c>
      <c r="H17" s="16">
        <v>210.416666666667</v>
      </c>
      <c r="I17" s="16">
        <v>228.333333333333</v>
      </c>
      <c r="J17" s="16">
        <v>250</v>
      </c>
      <c r="K17" s="16">
        <v>226.92307692307699</v>
      </c>
      <c r="L17" s="16">
        <v>213.334</v>
      </c>
      <c r="M17" s="16">
        <v>210.000666666667</v>
      </c>
      <c r="N17" s="16">
        <v>183.33454545454501</v>
      </c>
      <c r="O17" s="16">
        <v>210.607272727273</v>
      </c>
      <c r="P17" s="16">
        <v>209.09272727272699</v>
      </c>
      <c r="Q17" s="50">
        <v>291.66666666666703</v>
      </c>
      <c r="R17" s="15">
        <v>318.18181818181802</v>
      </c>
      <c r="S17" s="15">
        <v>273.80952380952402</v>
      </c>
      <c r="T17" s="15">
        <v>287.5</v>
      </c>
      <c r="U17" s="15">
        <v>296.527777777778</v>
      </c>
      <c r="V17" s="22">
        <v>233.333333333333</v>
      </c>
      <c r="W17" s="15">
        <v>560.18518518518499</v>
      </c>
      <c r="X17" s="15">
        <v>356.25</v>
      </c>
      <c r="Y17" s="15">
        <v>315.38461538461502</v>
      </c>
      <c r="Z17" s="15">
        <v>285.89743589743603</v>
      </c>
      <c r="AA17" s="15">
        <v>307.777777777778</v>
      </c>
      <c r="AB17" s="24">
        <v>284.444444444444</v>
      </c>
      <c r="AC17" s="15">
        <v>303.84615384615398</v>
      </c>
      <c r="AD17" s="15">
        <v>225.41550000000001</v>
      </c>
      <c r="AE17" s="15">
        <v>240</v>
      </c>
      <c r="AF17" s="22">
        <v>296.56862745097999</v>
      </c>
      <c r="AG17" s="22">
        <v>300.88</v>
      </c>
      <c r="AH17" s="22">
        <v>312.5</v>
      </c>
      <c r="AI17" s="53">
        <v>326.38888888888903</v>
      </c>
      <c r="AJ17" s="28">
        <v>301.19047619047598</v>
      </c>
      <c r="AK17" s="22">
        <v>282.66666666666703</v>
      </c>
      <c r="AL17" s="28">
        <v>295.6875</v>
      </c>
      <c r="AM17" s="15">
        <v>300</v>
      </c>
      <c r="AN17" s="28">
        <v>306.66666666666703</v>
      </c>
      <c r="AO17" s="29">
        <v>301.25</v>
      </c>
      <c r="AP17" s="22">
        <v>326.47058823529397</v>
      </c>
      <c r="AQ17" s="22">
        <v>324.723107537499</v>
      </c>
      <c r="AR17" s="22">
        <v>326.92307692307702</v>
      </c>
      <c r="AS17" s="22">
        <v>300</v>
      </c>
      <c r="AT17" s="22">
        <v>272.222222222222</v>
      </c>
      <c r="AU17" s="22">
        <v>308.97435897435901</v>
      </c>
      <c r="AV17" s="15">
        <v>315.47619047619003</v>
      </c>
      <c r="AW17" s="31">
        <v>312.22527472527503</v>
      </c>
      <c r="AX17" s="33">
        <v>352.857142857143</v>
      </c>
      <c r="AY17" s="33">
        <v>322.38324175824198</v>
      </c>
      <c r="AZ17" s="33">
        <v>329.15521978022002</v>
      </c>
      <c r="BA17" s="33">
        <v>326.47058823529397</v>
      </c>
      <c r="BB17" s="33">
        <v>336.5</v>
      </c>
      <c r="BC17" s="33">
        <v>342.222222222222</v>
      </c>
      <c r="BD17" s="34">
        <v>335.831428571429</v>
      </c>
      <c r="BE17" s="54">
        <v>338.20512820512801</v>
      </c>
      <c r="BF17" s="34">
        <v>326.66666666666703</v>
      </c>
      <c r="BG17" s="54">
        <v>325.76190476190499</v>
      </c>
      <c r="BH17" s="36">
        <v>337.142857142857</v>
      </c>
      <c r="BI17" s="14">
        <v>350</v>
      </c>
      <c r="BJ17" s="58">
        <v>372.22</v>
      </c>
      <c r="BK17" s="14">
        <v>384.444444444444</v>
      </c>
      <c r="BL17" s="22">
        <v>365.277777777778</v>
      </c>
      <c r="BM17" s="14">
        <v>384.52380952380997</v>
      </c>
      <c r="BN17" s="22">
        <v>380</v>
      </c>
      <c r="BO17" s="14">
        <v>377.435897435897</v>
      </c>
      <c r="BP17" s="33">
        <v>343.055555555556</v>
      </c>
      <c r="BQ17" s="40">
        <v>366.66666666666703</v>
      </c>
      <c r="BR17" s="14">
        <v>383.33333333333297</v>
      </c>
      <c r="BS17" s="40">
        <v>360.71428571428601</v>
      </c>
      <c r="BT17" s="33">
        <v>361.90476190476198</v>
      </c>
      <c r="BU17" s="36">
        <v>332.777777777778</v>
      </c>
      <c r="BV17" s="60">
        <v>398.61111111111097</v>
      </c>
      <c r="BW17" s="33">
        <v>384.52380952380997</v>
      </c>
      <c r="BX17" s="41">
        <v>397.62071428571397</v>
      </c>
      <c r="BY17" s="42">
        <v>411.538461538462</v>
      </c>
      <c r="BZ17" s="14">
        <v>420.23809523809501</v>
      </c>
      <c r="CA17" s="36">
        <v>421.28205128205099</v>
      </c>
      <c r="CB17" s="61">
        <v>518.055555555556</v>
      </c>
      <c r="CC17" s="14">
        <v>537.5</v>
      </c>
      <c r="CD17" s="14">
        <v>476.92307692307691</v>
      </c>
    </row>
    <row r="18" spans="1:82" ht="15" customHeight="1">
      <c r="A18" s="7" t="s">
        <v>19</v>
      </c>
      <c r="B18" s="62" t="s">
        <v>67</v>
      </c>
      <c r="C18" t="s">
        <v>5</v>
      </c>
      <c r="D18" t="s">
        <v>6</v>
      </c>
      <c r="E18" s="16">
        <v>167.54385964912299</v>
      </c>
      <c r="F18" s="16">
        <v>178.333333333333</v>
      </c>
      <c r="G18" s="9">
        <v>206.930977586919</v>
      </c>
      <c r="H18" s="16">
        <v>184.166666666667</v>
      </c>
      <c r="I18" s="16">
        <v>187.5</v>
      </c>
      <c r="J18" s="16">
        <v>280.70175438596499</v>
      </c>
      <c r="K18" s="16">
        <v>189.166666666667</v>
      </c>
      <c r="L18" s="16">
        <v>225.926111111111</v>
      </c>
      <c r="M18" s="16">
        <v>204.54499999999999</v>
      </c>
      <c r="N18" s="16">
        <v>184.166666666667</v>
      </c>
      <c r="O18" s="16">
        <v>187.5</v>
      </c>
      <c r="P18" s="16">
        <v>280.70175438596499</v>
      </c>
      <c r="Q18" s="50">
        <v>323.18840579710098</v>
      </c>
      <c r="R18" s="15">
        <v>299.16666666666703</v>
      </c>
      <c r="S18" s="15">
        <v>288.38333333333298</v>
      </c>
      <c r="T18" s="15">
        <v>277.193157894737</v>
      </c>
      <c r="U18" s="15">
        <v>282.45614035087698</v>
      </c>
      <c r="V18" s="22">
        <v>249.166666666667</v>
      </c>
      <c r="W18" s="15">
        <v>445.23809523809501</v>
      </c>
      <c r="X18" s="15">
        <v>412.5</v>
      </c>
      <c r="Y18" s="15">
        <v>308.33333333333297</v>
      </c>
      <c r="Z18" s="15">
        <v>291.66666666666703</v>
      </c>
      <c r="AA18" s="15">
        <v>314.444444444444</v>
      </c>
      <c r="AB18" s="24">
        <v>297.61904761904799</v>
      </c>
      <c r="AC18" s="15">
        <v>292.5</v>
      </c>
      <c r="AD18" s="15">
        <v>211.11133333333299</v>
      </c>
      <c r="AE18" s="15">
        <v>233.333333333333</v>
      </c>
      <c r="AF18" s="22">
        <v>250</v>
      </c>
      <c r="AG18" s="22">
        <v>278.57</v>
      </c>
      <c r="AH18" s="22">
        <v>305.95238095238102</v>
      </c>
      <c r="AI18" s="53">
        <v>305</v>
      </c>
      <c r="AJ18" s="28">
        <v>278.947368421053</v>
      </c>
      <c r="AK18" s="22">
        <v>265.614035087719</v>
      </c>
      <c r="AL18" s="28">
        <v>271.25</v>
      </c>
      <c r="AM18" s="16">
        <v>274.96842388043399</v>
      </c>
      <c r="AN18" s="28">
        <v>280.25799999999998</v>
      </c>
      <c r="AO18" s="29">
        <v>281.37254901960802</v>
      </c>
      <c r="AP18" s="22">
        <v>307.27272727272702</v>
      </c>
      <c r="AQ18" s="22">
        <v>324.444444444444</v>
      </c>
      <c r="AR18" s="22">
        <v>339.21568627451001</v>
      </c>
      <c r="AS18" s="22">
        <v>285.625</v>
      </c>
      <c r="AT18" s="22">
        <v>272.15686274509801</v>
      </c>
      <c r="AU18" s="22">
        <v>272.15686274509801</v>
      </c>
      <c r="AV18" s="15">
        <v>286.07843137254901</v>
      </c>
      <c r="AW18" s="31">
        <v>296.84210526315798</v>
      </c>
      <c r="AX18" s="33">
        <v>326.66666666666703</v>
      </c>
      <c r="AY18" s="33">
        <v>313.83049999999997</v>
      </c>
      <c r="AZ18" s="33">
        <v>322.80701754386001</v>
      </c>
      <c r="BA18" s="33">
        <v>325.92592592592598</v>
      </c>
      <c r="BB18" s="33">
        <v>323.33</v>
      </c>
      <c r="BC18" s="33">
        <v>326.19047619047598</v>
      </c>
      <c r="BD18" s="34">
        <v>333.33159999999998</v>
      </c>
      <c r="BE18" s="54">
        <v>330.55555555555497</v>
      </c>
      <c r="BF18" s="34">
        <v>327.08333333333297</v>
      </c>
      <c r="BG18" s="54">
        <v>327.5</v>
      </c>
      <c r="BH18" s="36">
        <v>320.86956521739103</v>
      </c>
      <c r="BI18" s="14">
        <v>328.88888888888903</v>
      </c>
      <c r="BJ18" s="58">
        <v>319.44</v>
      </c>
      <c r="BK18" s="14">
        <v>335.29411764705901</v>
      </c>
      <c r="BL18" s="22">
        <v>326.19047619047598</v>
      </c>
      <c r="BM18" s="14">
        <v>331.48148148148198</v>
      </c>
      <c r="BN18" s="22">
        <v>335.18518518518499</v>
      </c>
      <c r="BO18" s="14">
        <v>335.29411764705901</v>
      </c>
      <c r="BP18" s="33">
        <v>335.18518518518499</v>
      </c>
      <c r="BQ18" s="40">
        <v>333.33333333333297</v>
      </c>
      <c r="BR18" s="14">
        <v>330.15873015873001</v>
      </c>
      <c r="BS18" s="40">
        <v>331.37254901960802</v>
      </c>
      <c r="BT18" s="33">
        <v>337.777777777778</v>
      </c>
      <c r="BU18" s="36">
        <v>333.33333333333297</v>
      </c>
      <c r="BV18" s="60">
        <v>370.23809523809501</v>
      </c>
      <c r="BW18" s="33">
        <v>371.35416666666703</v>
      </c>
      <c r="BX18" s="41">
        <v>385.29529411764702</v>
      </c>
      <c r="BY18" s="42">
        <v>415.277777777778</v>
      </c>
      <c r="BZ18" s="14">
        <v>458.97435897435901</v>
      </c>
      <c r="CA18" s="36">
        <v>491.875</v>
      </c>
      <c r="CB18" s="61">
        <v>448.41269841269849</v>
      </c>
      <c r="CC18" s="14">
        <v>472.54901960784298</v>
      </c>
      <c r="CD18" s="14">
        <v>552.08333333333337</v>
      </c>
    </row>
    <row r="19" spans="1:82" ht="15" customHeight="1">
      <c r="A19" s="7" t="s">
        <v>20</v>
      </c>
      <c r="B19" s="62" t="s">
        <v>51</v>
      </c>
      <c r="C19" t="s">
        <v>5</v>
      </c>
      <c r="D19" t="s">
        <v>6</v>
      </c>
      <c r="E19" s="16">
        <v>198.333333333333</v>
      </c>
      <c r="F19" s="16">
        <v>209.722222222222</v>
      </c>
      <c r="G19" s="16">
        <v>215.37333333333299</v>
      </c>
      <c r="H19" s="16">
        <v>219.444444444444</v>
      </c>
      <c r="I19" s="16">
        <v>225.694444444444</v>
      </c>
      <c r="J19" s="16">
        <v>278.52564102564099</v>
      </c>
      <c r="K19" s="16">
        <v>228.17460317460299</v>
      </c>
      <c r="L19" s="16">
        <v>251.602692307692</v>
      </c>
      <c r="M19" s="16">
        <v>218.51888888888899</v>
      </c>
      <c r="N19" s="16">
        <v>209.87777777777799</v>
      </c>
      <c r="O19" s="16">
        <v>205.44884615384601</v>
      </c>
      <c r="P19" s="16">
        <v>278.52564102564099</v>
      </c>
      <c r="Q19" s="50">
        <v>339.81481481481501</v>
      </c>
      <c r="R19" s="15">
        <v>324.305555555556</v>
      </c>
      <c r="S19" s="15">
        <v>322.11538461538498</v>
      </c>
      <c r="T19" s="15">
        <v>335.33280000000002</v>
      </c>
      <c r="U19" s="15">
        <v>289.31818181818198</v>
      </c>
      <c r="V19" s="22">
        <v>235.555555555556</v>
      </c>
      <c r="W19" s="15">
        <v>428.20512820512801</v>
      </c>
      <c r="X19" s="15">
        <v>355.555555555556</v>
      </c>
      <c r="Y19" s="15">
        <v>319.33333333333297</v>
      </c>
      <c r="Z19" s="15">
        <v>285.57692307692298</v>
      </c>
      <c r="AA19" s="15">
        <v>305.308641975309</v>
      </c>
      <c r="AB19" s="24">
        <v>303.030303030303</v>
      </c>
      <c r="AC19" s="15">
        <v>306.25</v>
      </c>
      <c r="AD19" s="15">
        <v>233.97461538461499</v>
      </c>
      <c r="AE19" s="15">
        <v>252.333333333333</v>
      </c>
      <c r="AF19" s="22">
        <v>237.777777777778</v>
      </c>
      <c r="AG19" s="22">
        <v>300</v>
      </c>
      <c r="AH19" s="22">
        <v>320</v>
      </c>
      <c r="AI19" s="53">
        <v>307.29166666666703</v>
      </c>
      <c r="AJ19" s="28">
        <v>306.41975308641997</v>
      </c>
      <c r="AK19" s="22">
        <v>285.60000000000002</v>
      </c>
      <c r="AL19" s="28">
        <v>290.97435897435901</v>
      </c>
      <c r="AM19" s="15">
        <v>301.66666666666703</v>
      </c>
      <c r="AN19" s="28">
        <v>309.16666666666703</v>
      </c>
      <c r="AO19" s="29">
        <v>300.43478260869603</v>
      </c>
      <c r="AP19" s="22">
        <v>326.66666666666703</v>
      </c>
      <c r="AQ19" s="22">
        <v>334.66666666666703</v>
      </c>
      <c r="AR19" s="22">
        <v>388.33333333333297</v>
      </c>
      <c r="AS19" s="22">
        <v>358.33333333333297</v>
      </c>
      <c r="AT19" s="22">
        <v>330.44871794871801</v>
      </c>
      <c r="AU19" s="22">
        <v>344.58333333333297</v>
      </c>
      <c r="AV19" s="15">
        <v>329.16666666666703</v>
      </c>
      <c r="AW19" s="31">
        <v>316.875</v>
      </c>
      <c r="AX19" s="33">
        <v>353.33333333333297</v>
      </c>
      <c r="AY19" s="33">
        <v>326.78607142857101</v>
      </c>
      <c r="AZ19" s="33">
        <v>352.777777777778</v>
      </c>
      <c r="BA19" s="33">
        <v>378.71794871794901</v>
      </c>
      <c r="BB19" s="33">
        <v>365.47</v>
      </c>
      <c r="BC19" s="33">
        <v>372.72727272727298</v>
      </c>
      <c r="BD19" s="34">
        <v>368.14230769230801</v>
      </c>
      <c r="BE19" s="54">
        <v>338.43137254902001</v>
      </c>
      <c r="BF19" s="34">
        <v>306.41025641025601</v>
      </c>
      <c r="BG19" s="54">
        <v>324.16666666666703</v>
      </c>
      <c r="BH19" s="36">
        <v>325.07246376811599</v>
      </c>
      <c r="BI19" s="14">
        <v>348.33333333333297</v>
      </c>
      <c r="BJ19" s="58">
        <v>399.07</v>
      </c>
      <c r="BK19" s="14">
        <v>382.40740740740699</v>
      </c>
      <c r="BL19" s="22">
        <v>350</v>
      </c>
      <c r="BM19" s="14">
        <v>363.63636363636402</v>
      </c>
      <c r="BN19" s="22">
        <v>395.86666666666702</v>
      </c>
      <c r="BO19" s="14">
        <v>400</v>
      </c>
      <c r="BP19" s="33">
        <v>396.491228070175</v>
      </c>
      <c r="BQ19" s="40">
        <v>374.40476190476198</v>
      </c>
      <c r="BR19" s="14">
        <v>379.365079365079</v>
      </c>
      <c r="BS19" s="40">
        <v>389.81481481481501</v>
      </c>
      <c r="BT19" s="33">
        <v>411.11111111111097</v>
      </c>
      <c r="BU19" s="36">
        <v>447.54901960784298</v>
      </c>
      <c r="BV19" s="60">
        <v>423.95833333333297</v>
      </c>
      <c r="BW19" s="33">
        <v>464.44444444444503</v>
      </c>
      <c r="BX19" s="41">
        <v>465.68764705882398</v>
      </c>
      <c r="BY19" s="42">
        <v>435.41666666666703</v>
      </c>
      <c r="BZ19" s="14">
        <v>494.04761904761898</v>
      </c>
      <c r="CA19" s="36">
        <v>486.90476190476198</v>
      </c>
      <c r="CB19" s="61">
        <v>460.78431372549022</v>
      </c>
      <c r="CC19" s="14">
        <v>589.81481481481478</v>
      </c>
      <c r="CD19" s="14">
        <v>476.88888888888891</v>
      </c>
    </row>
    <row r="20" spans="1:82" ht="15" customHeight="1">
      <c r="A20" s="7" t="s">
        <v>21</v>
      </c>
      <c r="B20" s="62" t="s">
        <v>54</v>
      </c>
      <c r="C20" t="s">
        <v>5</v>
      </c>
      <c r="D20" t="s">
        <v>6</v>
      </c>
      <c r="E20" s="16">
        <v>222.222222222222</v>
      </c>
      <c r="F20" s="16">
        <v>236.111111111111</v>
      </c>
      <c r="G20" s="9">
        <v>245.367370842995</v>
      </c>
      <c r="H20" s="16">
        <v>234.84848484848499</v>
      </c>
      <c r="I20" s="16">
        <v>257.57575757575802</v>
      </c>
      <c r="J20" s="16">
        <v>291.11111111111097</v>
      </c>
      <c r="K20" s="16">
        <v>205.833333333333</v>
      </c>
      <c r="L20" s="16">
        <v>232.29249999999999</v>
      </c>
      <c r="M20" s="16">
        <v>219.69818181818201</v>
      </c>
      <c r="N20" s="16">
        <v>219.455555555556</v>
      </c>
      <c r="O20" s="16">
        <v>353.81444444444401</v>
      </c>
      <c r="P20" s="16">
        <v>353.81444444444401</v>
      </c>
      <c r="Q20" s="50">
        <v>273.33333333333297</v>
      </c>
      <c r="R20" s="15">
        <v>258.33333333333297</v>
      </c>
      <c r="S20" s="15">
        <v>268.51851851851899</v>
      </c>
      <c r="T20" s="15">
        <v>281.24874999999997</v>
      </c>
      <c r="U20" s="15">
        <v>265.83333333333297</v>
      </c>
      <c r="V20" s="22">
        <v>208.333333333333</v>
      </c>
      <c r="W20" s="15">
        <v>464.81481481481501</v>
      </c>
      <c r="X20" s="15">
        <v>291.66666666666703</v>
      </c>
      <c r="Y20" s="15">
        <v>273.80952380952402</v>
      </c>
      <c r="Z20" s="15">
        <v>266.02564102564099</v>
      </c>
      <c r="AA20" s="15">
        <v>288.33333333333297</v>
      </c>
      <c r="AB20" s="24">
        <v>261.11111111111097</v>
      </c>
      <c r="AC20" s="15">
        <v>276.92307692307702</v>
      </c>
      <c r="AD20" s="15">
        <v>226.666153846154</v>
      </c>
      <c r="AE20" s="15">
        <v>240.60606060606099</v>
      </c>
      <c r="AF20" s="22">
        <v>263.23809523809501</v>
      </c>
      <c r="AG20" s="22">
        <v>293.93</v>
      </c>
      <c r="AH20" s="22">
        <v>291.66666666666703</v>
      </c>
      <c r="AI20" s="53">
        <v>332.37179487179498</v>
      </c>
      <c r="AJ20" s="28">
        <v>296.66666666666703</v>
      </c>
      <c r="AK20" s="22">
        <v>287.87878787878799</v>
      </c>
      <c r="AL20" s="28">
        <v>259.25925925925901</v>
      </c>
      <c r="AM20" s="15">
        <v>258.33333333333297</v>
      </c>
      <c r="AN20" s="28">
        <v>254.444444444444</v>
      </c>
      <c r="AO20" s="29">
        <v>255.29411764705901</v>
      </c>
      <c r="AP20" s="22">
        <v>284.52380952380997</v>
      </c>
      <c r="AQ20" s="22">
        <v>295.45454545454498</v>
      </c>
      <c r="AR20" s="22">
        <v>288.88888888888903</v>
      </c>
      <c r="AS20" s="22">
        <v>280.95238095238102</v>
      </c>
      <c r="AT20" s="22">
        <v>271.66666666666703</v>
      </c>
      <c r="AU20" s="22">
        <v>285.98148148148101</v>
      </c>
      <c r="AV20" s="15">
        <v>265.74074074074099</v>
      </c>
      <c r="AW20" s="31">
        <v>255.38461538461499</v>
      </c>
      <c r="AX20" s="33">
        <v>269.03561253561202</v>
      </c>
      <c r="AY20" s="33">
        <v>265.38538461538502</v>
      </c>
      <c r="AZ20" s="33">
        <v>309.230769230769</v>
      </c>
      <c r="BA20" s="33">
        <v>334.61538461538498</v>
      </c>
      <c r="BB20" s="33">
        <v>343.63</v>
      </c>
      <c r="BC20" s="33">
        <v>320</v>
      </c>
      <c r="BD20" s="34">
        <v>329.61538461538498</v>
      </c>
      <c r="BE20" s="54">
        <v>325</v>
      </c>
      <c r="BF20" s="34">
        <v>380.95238095238102</v>
      </c>
      <c r="BG20" s="54">
        <v>366.66666666666703</v>
      </c>
      <c r="BH20" s="36">
        <v>374.444444444444</v>
      </c>
      <c r="BI20" s="14">
        <v>350</v>
      </c>
      <c r="BJ20" s="58">
        <v>350</v>
      </c>
      <c r="BK20" s="14">
        <v>309.805555555556</v>
      </c>
      <c r="BL20" s="22">
        <v>365.47619047619003</v>
      </c>
      <c r="BM20" s="14">
        <v>357.40740740740699</v>
      </c>
      <c r="BN20" s="22">
        <v>361.11111111111097</v>
      </c>
      <c r="BO20" s="14">
        <v>372.5</v>
      </c>
      <c r="BP20" s="33">
        <v>391.66666666666703</v>
      </c>
      <c r="BQ20" s="40">
        <v>351.85185185185202</v>
      </c>
      <c r="BR20" s="14">
        <v>362.61904761904799</v>
      </c>
      <c r="BS20" s="40">
        <v>394.444444444444</v>
      </c>
      <c r="BT20" s="33">
        <v>394.444444444444</v>
      </c>
      <c r="BU20" s="36">
        <v>395.23809523809501</v>
      </c>
      <c r="BV20" s="60">
        <v>383.33333333333297</v>
      </c>
      <c r="BW20" s="33">
        <v>385.18518518518499</v>
      </c>
      <c r="BX20" s="41">
        <v>333.33307692307699</v>
      </c>
      <c r="BY20" s="42">
        <v>424.58333333333297</v>
      </c>
      <c r="BZ20" s="14">
        <v>447.91666666666703</v>
      </c>
      <c r="CA20" s="36">
        <v>452.38095238095201</v>
      </c>
      <c r="CB20" s="61">
        <v>425.75757575757598</v>
      </c>
      <c r="CC20" s="14">
        <v>496.66666666666669</v>
      </c>
      <c r="CD20" s="14">
        <v>536.66666666666674</v>
      </c>
    </row>
    <row r="21" spans="1:82" ht="15" customHeight="1">
      <c r="A21" s="7" t="s">
        <v>22</v>
      </c>
      <c r="B21" s="62" t="s">
        <v>51</v>
      </c>
      <c r="C21" t="s">
        <v>5</v>
      </c>
      <c r="D21" t="s">
        <v>6</v>
      </c>
      <c r="E21" s="16">
        <v>221.73913043478299</v>
      </c>
      <c r="F21" s="16">
        <v>214.666666666667</v>
      </c>
      <c r="G21" s="16">
        <v>225.75757575757601</v>
      </c>
      <c r="H21" s="16">
        <v>228.62318840579701</v>
      </c>
      <c r="I21" s="16">
        <v>228.947368421053</v>
      </c>
      <c r="J21" s="16">
        <v>262.75362318840598</v>
      </c>
      <c r="K21" s="16">
        <v>226.81159420289899</v>
      </c>
      <c r="L21" s="16">
        <v>244.44499999999999</v>
      </c>
      <c r="M21" s="16">
        <v>244.202173913043</v>
      </c>
      <c r="N21" s="16">
        <v>225.40608695652199</v>
      </c>
      <c r="O21" s="16">
        <v>219.99950000000001</v>
      </c>
      <c r="P21" s="16">
        <v>209.722916666667</v>
      </c>
      <c r="Q21" s="50">
        <v>343.18181818181802</v>
      </c>
      <c r="R21" s="15">
        <v>368.51851851851802</v>
      </c>
      <c r="S21" s="15">
        <v>331.74603174603197</v>
      </c>
      <c r="T21" s="15">
        <v>340.871904761905</v>
      </c>
      <c r="U21" s="15">
        <v>290.68181818181802</v>
      </c>
      <c r="V21" s="22">
        <v>239.666666666667</v>
      </c>
      <c r="W21" s="15">
        <v>408.97435897435901</v>
      </c>
      <c r="X21" s="15">
        <v>361.11111111111097</v>
      </c>
      <c r="Y21" s="15">
        <v>328.508771929825</v>
      </c>
      <c r="Z21" s="15">
        <v>294.60784313725497</v>
      </c>
      <c r="AA21" s="15">
        <v>319.74358974359001</v>
      </c>
      <c r="AB21" s="24">
        <v>315.47619047619003</v>
      </c>
      <c r="AC21" s="15">
        <v>339.28571428571399</v>
      </c>
      <c r="AD21" s="15">
        <v>227.33240000000001</v>
      </c>
      <c r="AE21" s="15">
        <v>254.24242424242399</v>
      </c>
      <c r="AF21" s="22">
        <v>255.208333333333</v>
      </c>
      <c r="AG21" s="22">
        <v>273.66000000000003</v>
      </c>
      <c r="AH21" s="22">
        <v>304.69696969696997</v>
      </c>
      <c r="AI21" s="53">
        <v>270.37037037036998</v>
      </c>
      <c r="AJ21" s="28">
        <v>287.68115942028999</v>
      </c>
      <c r="AK21" s="22">
        <v>284.444444444444</v>
      </c>
      <c r="AL21" s="28">
        <v>285.25757575757598</v>
      </c>
      <c r="AM21" s="15">
        <v>304.24242424242402</v>
      </c>
      <c r="AN21" s="28">
        <v>302.82608695652198</v>
      </c>
      <c r="AO21" s="29">
        <v>303.33333333333297</v>
      </c>
      <c r="AP21" s="22">
        <v>315.36231884057997</v>
      </c>
      <c r="AQ21" s="22">
        <v>328.48484848484799</v>
      </c>
      <c r="AR21" s="22">
        <v>330.72463768115898</v>
      </c>
      <c r="AS21" s="22">
        <v>320.23809523809501</v>
      </c>
      <c r="AT21" s="22">
        <v>332.45614035087698</v>
      </c>
      <c r="AU21" s="22">
        <v>326.66666666666703</v>
      </c>
      <c r="AV21" s="15">
        <v>323.95833333333297</v>
      </c>
      <c r="AW21" s="31">
        <v>325.3125</v>
      </c>
      <c r="AX21" s="33">
        <v>325.3125</v>
      </c>
      <c r="AY21" s="33">
        <v>328.90333333333302</v>
      </c>
      <c r="AZ21" s="33">
        <v>352.59259259259301</v>
      </c>
      <c r="BA21" s="33">
        <v>340.74796296296302</v>
      </c>
      <c r="BB21" s="33">
        <v>354.17</v>
      </c>
      <c r="BC21" s="33">
        <v>350.60606060606102</v>
      </c>
      <c r="BD21" s="34">
        <v>357.68173913043501</v>
      </c>
      <c r="BE21" s="54">
        <v>340</v>
      </c>
      <c r="BF21" s="34">
        <v>386.01449275362302</v>
      </c>
      <c r="BG21" s="54">
        <v>385</v>
      </c>
      <c r="BH21" s="36">
        <v>386.730769230769</v>
      </c>
      <c r="BI21" s="14">
        <v>385.14492753623199</v>
      </c>
      <c r="BJ21" s="58">
        <v>407.5</v>
      </c>
      <c r="BK21" s="14">
        <v>393.47826086956502</v>
      </c>
      <c r="BL21" s="22">
        <v>362.5</v>
      </c>
      <c r="BM21" s="14">
        <v>365.94202898550702</v>
      </c>
      <c r="BN21" s="22">
        <v>378.26086956521698</v>
      </c>
      <c r="BO21" s="14">
        <v>384.78260869565202</v>
      </c>
      <c r="BP21" s="33">
        <v>386.66666666666703</v>
      </c>
      <c r="BQ21" s="40">
        <v>371.875</v>
      </c>
      <c r="BR21" s="14">
        <v>372.5</v>
      </c>
      <c r="BS21" s="40">
        <v>365.90909090909099</v>
      </c>
      <c r="BT21" s="33">
        <v>369.29824561403501</v>
      </c>
      <c r="BU21" s="36">
        <v>398.61111111111097</v>
      </c>
      <c r="BV21" s="60">
        <v>380.30303030303003</v>
      </c>
      <c r="BW21" s="33">
        <v>370</v>
      </c>
      <c r="BX21" s="41">
        <v>396.73956521739098</v>
      </c>
      <c r="BY21" s="42">
        <v>408.77192982456103</v>
      </c>
      <c r="BZ21" s="14">
        <v>414.13043478260897</v>
      </c>
      <c r="CA21" s="36">
        <v>418.80952380952402</v>
      </c>
      <c r="CB21" s="61">
        <v>444.29824561403512</v>
      </c>
      <c r="CC21" s="14">
        <v>472.5</v>
      </c>
      <c r="CD21" s="14">
        <v>416.875</v>
      </c>
    </row>
    <row r="22" spans="1:82" ht="15" customHeight="1">
      <c r="A22" s="7" t="s">
        <v>23</v>
      </c>
      <c r="B22" s="62" t="s">
        <v>72</v>
      </c>
      <c r="C22" t="s">
        <v>5</v>
      </c>
      <c r="D22" t="s">
        <v>6</v>
      </c>
      <c r="E22" s="16">
        <v>198.80952380952399</v>
      </c>
      <c r="F22" s="16">
        <v>202.38095238095201</v>
      </c>
      <c r="G22" s="9">
        <v>234.99294672783</v>
      </c>
      <c r="H22" s="16">
        <v>221.111111111111</v>
      </c>
      <c r="I22" s="16">
        <v>240.47619047619</v>
      </c>
      <c r="J22" s="16">
        <v>244.444444444444</v>
      </c>
      <c r="K22" s="16">
        <v>234.61538461538501</v>
      </c>
      <c r="L22" s="16">
        <v>345.58764705882402</v>
      </c>
      <c r="M22" s="16">
        <v>190.38461538461499</v>
      </c>
      <c r="N22" s="16">
        <v>212.96388888888899</v>
      </c>
      <c r="O22" s="16">
        <v>200.000666666667</v>
      </c>
      <c r="P22" s="16">
        <v>274.44466666666699</v>
      </c>
      <c r="Q22" s="50">
        <v>294.444444444444</v>
      </c>
      <c r="R22" s="15">
        <v>275</v>
      </c>
      <c r="S22" s="15">
        <v>287.777777777778</v>
      </c>
      <c r="T22" s="15">
        <v>257.77733333333299</v>
      </c>
      <c r="U22" s="15">
        <v>272.61904761904799</v>
      </c>
      <c r="V22" s="22">
        <v>214.166666666667</v>
      </c>
      <c r="W22" s="15">
        <v>412.28070175438597</v>
      </c>
      <c r="X22" s="15">
        <v>320.83333333333297</v>
      </c>
      <c r="Y22" s="15">
        <v>313.461538461538</v>
      </c>
      <c r="Z22" s="15">
        <v>274.305555555556</v>
      </c>
      <c r="AA22" s="15">
        <v>306.944444444444</v>
      </c>
      <c r="AB22" s="24">
        <v>276.38888888888903</v>
      </c>
      <c r="AC22" s="15">
        <v>255.128205128205</v>
      </c>
      <c r="AD22" s="15">
        <v>214.61615384615399</v>
      </c>
      <c r="AE22" s="15">
        <v>286.66666666666703</v>
      </c>
      <c r="AF22" s="22">
        <v>240.625</v>
      </c>
      <c r="AG22" s="22">
        <v>298.14</v>
      </c>
      <c r="AH22" s="22">
        <v>279.04761904761898</v>
      </c>
      <c r="AI22" s="53">
        <v>322.75362318840598</v>
      </c>
      <c r="AJ22" s="28">
        <v>306.90476190476198</v>
      </c>
      <c r="AK22" s="22">
        <v>290.47619047619099</v>
      </c>
      <c r="AL22" s="28">
        <v>300</v>
      </c>
      <c r="AM22" s="15">
        <v>302.564102564103</v>
      </c>
      <c r="AN22" s="28">
        <v>303.64705882352899</v>
      </c>
      <c r="AO22" s="29">
        <v>301.11111111111097</v>
      </c>
      <c r="AP22" s="22">
        <v>300</v>
      </c>
      <c r="AQ22" s="22">
        <v>321.42857142857099</v>
      </c>
      <c r="AR22" s="22">
        <v>363.725490196078</v>
      </c>
      <c r="AS22" s="22">
        <v>353.125</v>
      </c>
      <c r="AT22" s="22">
        <v>288.09523809523802</v>
      </c>
      <c r="AU22" s="22">
        <v>341.30952380952402</v>
      </c>
      <c r="AV22" s="15">
        <v>323.80952380952402</v>
      </c>
      <c r="AW22" s="31">
        <v>321.14583333333297</v>
      </c>
      <c r="AX22" s="33">
        <v>336.90476190476198</v>
      </c>
      <c r="AY22" s="33">
        <v>322.85642857142898</v>
      </c>
      <c r="AZ22" s="33">
        <v>338.09523809523802</v>
      </c>
      <c r="BA22" s="33">
        <v>330.47583333333301</v>
      </c>
      <c r="BB22" s="33">
        <v>323.83999999999997</v>
      </c>
      <c r="BC22" s="33">
        <v>314.10256410256397</v>
      </c>
      <c r="BD22" s="34">
        <v>345.51</v>
      </c>
      <c r="BE22" s="54">
        <v>327.27272727272702</v>
      </c>
      <c r="BF22" s="34">
        <v>313.33333333333297</v>
      </c>
      <c r="BG22" s="54">
        <v>316.15384615384602</v>
      </c>
      <c r="BH22" s="36">
        <v>320</v>
      </c>
      <c r="BI22" s="14">
        <v>333.33333333333297</v>
      </c>
      <c r="BJ22" s="58">
        <v>346.15</v>
      </c>
      <c r="BK22" s="14">
        <v>299.28571428571399</v>
      </c>
      <c r="BL22" s="22">
        <v>326.38888888888903</v>
      </c>
      <c r="BM22" s="14">
        <v>310</v>
      </c>
      <c r="BN22" s="22">
        <v>354.16666666666703</v>
      </c>
      <c r="BO22" s="14">
        <v>355.64102564102598</v>
      </c>
      <c r="BP22" s="33">
        <v>314.28571428571399</v>
      </c>
      <c r="BQ22" s="40">
        <v>350</v>
      </c>
      <c r="BR22" s="14">
        <v>345</v>
      </c>
      <c r="BS22" s="40">
        <v>321.42857142857099</v>
      </c>
      <c r="BT22" s="33">
        <v>345</v>
      </c>
      <c r="BU22" s="36">
        <v>350</v>
      </c>
      <c r="BV22" s="60">
        <v>328.33333333333297</v>
      </c>
      <c r="BW22" s="33">
        <v>326.19047619047598</v>
      </c>
      <c r="BX22" s="41">
        <v>401.04062499999998</v>
      </c>
      <c r="BY22" s="42">
        <v>457.40740740740699</v>
      </c>
      <c r="BZ22" s="14">
        <v>366.66666666666703</v>
      </c>
      <c r="CA22" s="36">
        <v>404.16666666666703</v>
      </c>
      <c r="CB22" s="61">
        <v>404.16666666666703</v>
      </c>
      <c r="CC22" s="14">
        <v>392.42424242424244</v>
      </c>
      <c r="CD22" s="14">
        <v>466.2962962962963</v>
      </c>
    </row>
    <row r="23" spans="1:82" ht="15" customHeight="1">
      <c r="A23" s="7" t="s">
        <v>24</v>
      </c>
      <c r="B23" s="62" t="s">
        <v>72</v>
      </c>
      <c r="C23" t="s">
        <v>5</v>
      </c>
      <c r="D23" t="s">
        <v>6</v>
      </c>
      <c r="E23" s="16">
        <v>196.07843137254901</v>
      </c>
      <c r="F23" s="16">
        <v>200.92592592592601</v>
      </c>
      <c r="G23" s="9">
        <v>232.73712386747701</v>
      </c>
      <c r="H23" s="16">
        <v>241.02564102564099</v>
      </c>
      <c r="I23" s="16">
        <v>200.49019607843101</v>
      </c>
      <c r="J23" s="16">
        <v>261.45833333333297</v>
      </c>
      <c r="K23" s="16">
        <v>232.222222222222</v>
      </c>
      <c r="L23" s="16">
        <v>233.33285714285699</v>
      </c>
      <c r="M23" s="16">
        <v>232.73712386747701</v>
      </c>
      <c r="N23" s="16">
        <v>241.02564102564099</v>
      </c>
      <c r="O23" s="16">
        <v>357.14357142857102</v>
      </c>
      <c r="P23" s="16">
        <v>261.45833333333297</v>
      </c>
      <c r="Q23" s="50">
        <v>281.25</v>
      </c>
      <c r="R23" s="15">
        <v>292.777777777778</v>
      </c>
      <c r="S23" s="15">
        <v>279.41176470588198</v>
      </c>
      <c r="T23" s="15">
        <v>284.44400000000002</v>
      </c>
      <c r="U23" s="15">
        <v>270.37037037036998</v>
      </c>
      <c r="V23" s="22">
        <v>219.26470588235301</v>
      </c>
      <c r="W23" s="15">
        <v>401.51515151515201</v>
      </c>
      <c r="X23" s="15">
        <v>303.24074074074099</v>
      </c>
      <c r="Y23" s="15">
        <v>331.11111111111097</v>
      </c>
      <c r="Z23" s="15">
        <v>263</v>
      </c>
      <c r="AA23" s="15">
        <v>312.222222222222</v>
      </c>
      <c r="AB23" s="24">
        <v>286.14583333333297</v>
      </c>
      <c r="AC23" s="15">
        <v>249.07407407407399</v>
      </c>
      <c r="AD23" s="15">
        <v>220</v>
      </c>
      <c r="AE23" s="15">
        <v>294.11764705882399</v>
      </c>
      <c r="AF23" s="22">
        <v>279.48717948718001</v>
      </c>
      <c r="AG23" s="22">
        <v>230.21</v>
      </c>
      <c r="AH23" s="22">
        <v>296.42857142857099</v>
      </c>
      <c r="AI23" s="53">
        <v>241.228070175439</v>
      </c>
      <c r="AJ23" s="28">
        <v>297.61904761904799</v>
      </c>
      <c r="AK23" s="22">
        <v>271.37254901960802</v>
      </c>
      <c r="AL23" s="28">
        <v>291.66666666666703</v>
      </c>
      <c r="AM23" s="15">
        <v>282.222222222222</v>
      </c>
      <c r="AN23" s="28">
        <v>284.16666666666703</v>
      </c>
      <c r="AO23" s="29">
        <v>271.052631578947</v>
      </c>
      <c r="AP23" s="22">
        <v>270</v>
      </c>
      <c r="AQ23" s="22">
        <v>266.66666666666703</v>
      </c>
      <c r="AR23" s="22">
        <v>285.16666666666703</v>
      </c>
      <c r="AS23" s="22">
        <v>268.88888888888903</v>
      </c>
      <c r="AT23" s="22">
        <v>288.54166666666703</v>
      </c>
      <c r="AU23" s="22">
        <v>276.5625</v>
      </c>
      <c r="AV23" s="15">
        <v>282.941176470588</v>
      </c>
      <c r="AW23" s="31">
        <v>279.75183823529397</v>
      </c>
      <c r="AX23" s="33">
        <v>295.35087719298298</v>
      </c>
      <c r="AY23" s="33">
        <v>309.35157894736801</v>
      </c>
      <c r="AZ23" s="33">
        <v>342.98245614035102</v>
      </c>
      <c r="BA23" s="33">
        <v>326.167017543859</v>
      </c>
      <c r="BB23" s="33">
        <v>341.66</v>
      </c>
      <c r="BC23" s="33">
        <v>333.33333333333297</v>
      </c>
      <c r="BD23" s="34">
        <v>339.70529411764699</v>
      </c>
      <c r="BE23" s="54">
        <v>306.41025641025601</v>
      </c>
      <c r="BF23" s="34">
        <v>323.33333333333297</v>
      </c>
      <c r="BG23" s="54">
        <v>326.66666666666703</v>
      </c>
      <c r="BH23" s="36">
        <v>327.777777777778</v>
      </c>
      <c r="BI23" s="14">
        <v>355.09803921568601</v>
      </c>
      <c r="BJ23" s="58">
        <v>355.56</v>
      </c>
      <c r="BK23" s="14">
        <v>321.90476190476198</v>
      </c>
      <c r="BL23" s="22">
        <v>316.60000000000002</v>
      </c>
      <c r="BM23" s="14">
        <v>305.30303030303003</v>
      </c>
      <c r="BN23" s="22">
        <v>327.777777777778</v>
      </c>
      <c r="BO23" s="14">
        <v>355.23809523809501</v>
      </c>
      <c r="BP23" s="33">
        <v>377.777777777778</v>
      </c>
      <c r="BQ23" s="40">
        <v>405.51851851851802</v>
      </c>
      <c r="BR23" s="14">
        <v>379.74358974359001</v>
      </c>
      <c r="BS23" s="40">
        <v>379.82456140350899</v>
      </c>
      <c r="BT23" s="33">
        <v>369.74358974359001</v>
      </c>
      <c r="BU23" s="36">
        <v>340.277777777778</v>
      </c>
      <c r="BV23" s="60">
        <v>347.27272727272702</v>
      </c>
      <c r="BW23" s="33">
        <v>384.722222222222</v>
      </c>
      <c r="BX23" s="41">
        <v>343.33199999999999</v>
      </c>
      <c r="BY23" s="42">
        <v>423.33333333333297</v>
      </c>
      <c r="BZ23" s="14">
        <v>350</v>
      </c>
      <c r="CA23" s="36">
        <v>356.29629629629602</v>
      </c>
      <c r="CB23" s="61">
        <v>398.71794871794879</v>
      </c>
      <c r="CC23" s="14">
        <v>396.87500000000006</v>
      </c>
      <c r="CD23" s="14">
        <v>425.3333333333332</v>
      </c>
    </row>
    <row r="24" spans="1:82" ht="15" customHeight="1">
      <c r="A24" s="7" t="s">
        <v>25</v>
      </c>
      <c r="B24" s="62" t="s">
        <v>72</v>
      </c>
      <c r="C24" t="s">
        <v>5</v>
      </c>
      <c r="D24" t="s">
        <v>6</v>
      </c>
      <c r="E24" s="16">
        <v>219.04761904761901</v>
      </c>
      <c r="F24" s="16">
        <v>247.916666666667</v>
      </c>
      <c r="G24" s="9">
        <v>257.88075889657398</v>
      </c>
      <c r="H24" s="16">
        <v>273.07692307692298</v>
      </c>
      <c r="I24" s="16">
        <v>241.666666666667</v>
      </c>
      <c r="J24" s="16">
        <v>264.28571428571399</v>
      </c>
      <c r="K24" s="16">
        <v>253.57142857142901</v>
      </c>
      <c r="L24" s="16">
        <v>283.33285714285699</v>
      </c>
      <c r="M24" s="16">
        <v>223.61083333333301</v>
      </c>
      <c r="N24" s="16">
        <v>263.88866666666701</v>
      </c>
      <c r="O24" s="16">
        <v>189.0625</v>
      </c>
      <c r="P24" s="9">
        <v>264.28571428571399</v>
      </c>
      <c r="Q24" s="50">
        <v>325</v>
      </c>
      <c r="R24" s="15">
        <v>374.40476190476198</v>
      </c>
      <c r="S24" s="15">
        <v>325.64102564102598</v>
      </c>
      <c r="T24" s="15">
        <v>316.66461538461499</v>
      </c>
      <c r="U24" s="15">
        <v>294.44444444444503</v>
      </c>
      <c r="V24" s="22">
        <v>225</v>
      </c>
      <c r="W24" s="15">
        <v>446.42857142857099</v>
      </c>
      <c r="X24" s="15">
        <v>318.75</v>
      </c>
      <c r="Y24" s="15">
        <v>305.95238095238102</v>
      </c>
      <c r="Z24" s="15">
        <v>287.17948717948701</v>
      </c>
      <c r="AA24" s="15">
        <v>300</v>
      </c>
      <c r="AB24" s="24">
        <v>273.80952380952402</v>
      </c>
      <c r="AC24" s="15">
        <v>244.871794871795</v>
      </c>
      <c r="AD24" s="15">
        <v>216.667272727273</v>
      </c>
      <c r="AE24" s="15">
        <v>290.90909090909099</v>
      </c>
      <c r="AF24" s="22">
        <v>250</v>
      </c>
      <c r="AG24" s="22">
        <v>204.99</v>
      </c>
      <c r="AH24" s="22">
        <v>301.56862745097999</v>
      </c>
      <c r="AI24" s="53">
        <v>300</v>
      </c>
      <c r="AJ24" s="28">
        <v>302.777777777778</v>
      </c>
      <c r="AK24" s="22">
        <v>285.555555555556</v>
      </c>
      <c r="AL24" s="28">
        <v>293.33333333333297</v>
      </c>
      <c r="AM24" s="15">
        <v>289.28571428571399</v>
      </c>
      <c r="AN24" s="28">
        <v>292.857142857143</v>
      </c>
      <c r="AO24" s="29">
        <v>288.33333333333297</v>
      </c>
      <c r="AP24" s="22">
        <v>290</v>
      </c>
      <c r="AQ24" s="22">
        <v>286.66666666666703</v>
      </c>
      <c r="AR24" s="22">
        <v>309.04761904761898</v>
      </c>
      <c r="AS24" s="22">
        <v>301.66666666666703</v>
      </c>
      <c r="AT24" s="22">
        <v>307.29166666666703</v>
      </c>
      <c r="AU24" s="22">
        <v>307.08333333333297</v>
      </c>
      <c r="AV24" s="15">
        <v>316.66666666666703</v>
      </c>
      <c r="AW24" s="31">
        <v>311.875</v>
      </c>
      <c r="AX24" s="33">
        <v>311.875</v>
      </c>
      <c r="AY24" s="33">
        <v>311.66692307692301</v>
      </c>
      <c r="AZ24" s="33">
        <v>339.87179487179498</v>
      </c>
      <c r="BA24" s="33">
        <v>325.76935897435902</v>
      </c>
      <c r="BB24" s="33">
        <v>324.44</v>
      </c>
      <c r="BC24" s="33">
        <v>323.80952380952402</v>
      </c>
      <c r="BD24" s="34">
        <v>335.641538461538</v>
      </c>
      <c r="BE24" s="54">
        <v>303.70370370370398</v>
      </c>
      <c r="BF24" s="34">
        <v>321.875</v>
      </c>
      <c r="BG24" s="54">
        <v>327.38095238095201</v>
      </c>
      <c r="BH24" s="36">
        <v>328.33333333333297</v>
      </c>
      <c r="BI24" s="14">
        <v>333.33333333333297</v>
      </c>
      <c r="BJ24" s="58">
        <v>333.4</v>
      </c>
      <c r="BK24" s="14">
        <v>303.125</v>
      </c>
      <c r="BL24" s="22">
        <v>364.28571428571399</v>
      </c>
      <c r="BM24" s="14">
        <v>354.16666666666703</v>
      </c>
      <c r="BN24" s="22">
        <v>357.435897435897</v>
      </c>
      <c r="BO24" s="14">
        <v>334.52380952380997</v>
      </c>
      <c r="BP24" s="33">
        <v>364.10256410256397</v>
      </c>
      <c r="BQ24" s="40">
        <v>336.274509803922</v>
      </c>
      <c r="BR24" s="14">
        <v>356.41025641025601</v>
      </c>
      <c r="BS24" s="40">
        <v>380.95238095238102</v>
      </c>
      <c r="BT24" s="33">
        <v>406.41025641025601</v>
      </c>
      <c r="BU24" s="36">
        <v>384.75</v>
      </c>
      <c r="BV24" s="60">
        <v>393.33333333333297</v>
      </c>
      <c r="BW24" s="33">
        <v>332.40740740740699</v>
      </c>
      <c r="BX24" s="41">
        <v>350</v>
      </c>
      <c r="BY24" s="42">
        <v>340.625</v>
      </c>
      <c r="BZ24" s="14">
        <v>340.625</v>
      </c>
      <c r="CA24" s="36">
        <v>475</v>
      </c>
      <c r="CB24" s="61">
        <v>442.85714285714283</v>
      </c>
      <c r="CC24" s="14">
        <v>389.99999999999989</v>
      </c>
      <c r="CD24" s="14">
        <v>503.33333333333297</v>
      </c>
    </row>
    <row r="25" spans="1:82" ht="15" customHeight="1">
      <c r="A25" s="7" t="s">
        <v>26</v>
      </c>
      <c r="B25" s="62" t="s">
        <v>72</v>
      </c>
      <c r="C25" t="s">
        <v>5</v>
      </c>
      <c r="D25" t="s">
        <v>6</v>
      </c>
      <c r="E25" s="16">
        <v>185.71428571428601</v>
      </c>
      <c r="F25" s="16">
        <v>233.333333333333</v>
      </c>
      <c r="G25" s="9">
        <v>209.945531732305</v>
      </c>
      <c r="H25" s="16">
        <v>201.28205128205099</v>
      </c>
      <c r="I25" s="16">
        <v>205.128205128205</v>
      </c>
      <c r="J25" s="16">
        <v>232.291666666667</v>
      </c>
      <c r="K25" s="16">
        <v>202.564102564103</v>
      </c>
      <c r="L25" s="16">
        <v>200.231666666667</v>
      </c>
      <c r="M25" s="16">
        <v>158.92928571428601</v>
      </c>
      <c r="N25" s="16">
        <v>220.23928571428601</v>
      </c>
      <c r="O25" s="16">
        <v>154.36500000000001</v>
      </c>
      <c r="P25" s="16">
        <v>275.834</v>
      </c>
      <c r="Q25" s="50">
        <v>276.92307692307702</v>
      </c>
      <c r="R25" s="15">
        <v>223.09523809523799</v>
      </c>
      <c r="S25" s="15">
        <v>280.95238095238102</v>
      </c>
      <c r="T25" s="15">
        <v>230.208125</v>
      </c>
      <c r="U25" s="15">
        <v>265.38461538461502</v>
      </c>
      <c r="V25" s="22">
        <v>225</v>
      </c>
      <c r="W25" s="15">
        <v>455.555555555556</v>
      </c>
      <c r="X25" s="15">
        <v>286.11111111111097</v>
      </c>
      <c r="Y25" s="15">
        <v>301.66666666666703</v>
      </c>
      <c r="Z25" s="15">
        <v>266.66666666666703</v>
      </c>
      <c r="AA25" s="15">
        <v>302.38095238095201</v>
      </c>
      <c r="AB25" s="24">
        <v>267.857142857143</v>
      </c>
      <c r="AC25" s="15">
        <v>248.80952380952399</v>
      </c>
      <c r="AD25" s="15">
        <v>227.77799999999999</v>
      </c>
      <c r="AE25" s="15">
        <v>244.04761904761901</v>
      </c>
      <c r="AF25" s="22">
        <v>300</v>
      </c>
      <c r="AG25" s="22">
        <v>284.58</v>
      </c>
      <c r="AH25" s="22">
        <v>260.20833333333297</v>
      </c>
      <c r="AI25" s="53">
        <v>264.81481481481501</v>
      </c>
      <c r="AJ25" s="28">
        <v>276.25</v>
      </c>
      <c r="AK25" s="22">
        <v>267.777777777778</v>
      </c>
      <c r="AL25" s="28">
        <v>244.871794871795</v>
      </c>
      <c r="AM25" s="15">
        <v>265.555555555556</v>
      </c>
      <c r="AN25" s="28">
        <v>279.76190476190499</v>
      </c>
      <c r="AO25" s="29">
        <v>286.66666666666703</v>
      </c>
      <c r="AP25" s="22">
        <v>280</v>
      </c>
      <c r="AQ25" s="22">
        <v>275.555555555556</v>
      </c>
      <c r="AR25" s="22">
        <v>302.76190476190499</v>
      </c>
      <c r="AS25" s="22">
        <v>301.74603174603197</v>
      </c>
      <c r="AT25" s="22">
        <v>283.33333333333297</v>
      </c>
      <c r="AU25" s="22">
        <v>317.02380952380997</v>
      </c>
      <c r="AV25" s="15">
        <v>294.50980392156902</v>
      </c>
      <c r="AW25" s="31">
        <v>305.555555555556</v>
      </c>
      <c r="AX25" s="33">
        <v>291.66666666666703</v>
      </c>
      <c r="AY25" s="33">
        <v>290.66533333333302</v>
      </c>
      <c r="AZ25" s="33">
        <v>277.777777777778</v>
      </c>
      <c r="BA25" s="33">
        <v>255.555555555556</v>
      </c>
      <c r="BB25" s="33">
        <v>262.74</v>
      </c>
      <c r="BC25" s="33">
        <v>283.33333333333297</v>
      </c>
      <c r="BD25" s="34">
        <v>290.51076923076897</v>
      </c>
      <c r="BE25" s="54">
        <v>277.777777777778</v>
      </c>
      <c r="BF25" s="34">
        <v>281.11111111111097</v>
      </c>
      <c r="BG25" s="54">
        <v>287.857142857143</v>
      </c>
      <c r="BH25" s="36">
        <v>276.11111111111097</v>
      </c>
      <c r="BI25" s="14">
        <v>260.41666666666703</v>
      </c>
      <c r="BJ25" s="58">
        <v>300</v>
      </c>
      <c r="BK25" s="14">
        <v>327.777777777778</v>
      </c>
      <c r="BL25" s="22">
        <v>323.33333333333297</v>
      </c>
      <c r="BM25" s="14">
        <v>316.66666666666703</v>
      </c>
      <c r="BN25" s="22">
        <v>325.89743589743603</v>
      </c>
      <c r="BO25" s="14">
        <v>320</v>
      </c>
      <c r="BP25" s="33">
        <v>365.38461538461502</v>
      </c>
      <c r="BQ25" s="40">
        <v>353.33333333333297</v>
      </c>
      <c r="BR25" s="14">
        <v>340.51282051282101</v>
      </c>
      <c r="BS25" s="40">
        <v>326.19047619047598</v>
      </c>
      <c r="BT25" s="33">
        <v>320.51282051282101</v>
      </c>
      <c r="BU25" s="36">
        <v>318.33333333333297</v>
      </c>
      <c r="BV25" s="60">
        <v>332.72727272727298</v>
      </c>
      <c r="BW25" s="33">
        <v>345.23809523809501</v>
      </c>
      <c r="BX25" s="41">
        <v>312.22133333333301</v>
      </c>
      <c r="BY25" s="42">
        <v>364.58333333333297</v>
      </c>
      <c r="BZ25" s="14">
        <v>322.91666666666703</v>
      </c>
      <c r="CA25" s="36">
        <v>286.90476190476198</v>
      </c>
      <c r="CB25" s="61">
        <v>340.33333333333297</v>
      </c>
      <c r="CC25" s="14">
        <v>326.92307692307702</v>
      </c>
      <c r="CD25" s="14">
        <v>494.52380952380901</v>
      </c>
    </row>
    <row r="26" spans="1:82" ht="15" customHeight="1">
      <c r="A26" s="7" t="s">
        <v>27</v>
      </c>
      <c r="B26" s="62" t="s">
        <v>72</v>
      </c>
      <c r="C26" t="s">
        <v>5</v>
      </c>
      <c r="D26" t="s">
        <v>6</v>
      </c>
      <c r="E26" s="16">
        <v>199.63768115942</v>
      </c>
      <c r="F26" s="16">
        <v>227.083333333333</v>
      </c>
      <c r="G26" s="9">
        <v>246.42794606349199</v>
      </c>
      <c r="H26" s="16">
        <v>251.666666666667</v>
      </c>
      <c r="I26" s="16">
        <v>255.833333333333</v>
      </c>
      <c r="J26" s="16">
        <v>250.92592592592601</v>
      </c>
      <c r="K26" s="16">
        <v>228.26086956521701</v>
      </c>
      <c r="L26" s="16">
        <v>384.92047619047599</v>
      </c>
      <c r="M26" s="16">
        <v>196.249</v>
      </c>
      <c r="N26" s="16">
        <v>188.09523809523799</v>
      </c>
      <c r="O26" s="16">
        <v>191.269047619048</v>
      </c>
      <c r="P26" s="16">
        <v>201.96</v>
      </c>
      <c r="Q26" s="50">
        <v>285.08771929824599</v>
      </c>
      <c r="R26" s="15">
        <v>320.58823529411802</v>
      </c>
      <c r="S26" s="15">
        <v>293.58974358974399</v>
      </c>
      <c r="T26" s="15">
        <v>259.64894736842098</v>
      </c>
      <c r="U26" s="15">
        <v>299.12280701754401</v>
      </c>
      <c r="V26" s="22">
        <v>210.677083333333</v>
      </c>
      <c r="W26" s="15">
        <v>380.20833333333297</v>
      </c>
      <c r="X26" s="15">
        <v>326.47058823529397</v>
      </c>
      <c r="Y26" s="15">
        <v>316.66666666666703</v>
      </c>
      <c r="Z26" s="15">
        <v>280.555555555556</v>
      </c>
      <c r="AA26" s="15">
        <v>317.59259259259301</v>
      </c>
      <c r="AB26" s="24">
        <v>306.66666666666703</v>
      </c>
      <c r="AC26" s="15">
        <v>264.444444444444</v>
      </c>
      <c r="AD26" s="15">
        <v>218.88800000000001</v>
      </c>
      <c r="AE26" s="15">
        <v>279.41176470588198</v>
      </c>
      <c r="AF26" s="22">
        <v>253.333333333333</v>
      </c>
      <c r="AG26" s="22">
        <v>291.66000000000003</v>
      </c>
      <c r="AH26" s="22">
        <v>336.11111111111097</v>
      </c>
      <c r="AI26" s="53">
        <v>242.98245614035099</v>
      </c>
      <c r="AJ26" s="28">
        <v>257.29166666666703</v>
      </c>
      <c r="AK26" s="22">
        <v>253.75</v>
      </c>
      <c r="AL26" s="28">
        <v>260.15384615384602</v>
      </c>
      <c r="AM26" s="15">
        <v>278.125</v>
      </c>
      <c r="AN26" s="28">
        <v>282.60416666666703</v>
      </c>
      <c r="AO26" s="29">
        <v>275.555555555556</v>
      </c>
      <c r="AP26" s="22">
        <v>270</v>
      </c>
      <c r="AQ26" s="22">
        <v>269.444444444444</v>
      </c>
      <c r="AR26" s="22">
        <v>309.16666666666703</v>
      </c>
      <c r="AS26" s="22">
        <v>305.18518518518499</v>
      </c>
      <c r="AT26" s="22">
        <v>314.10256410256397</v>
      </c>
      <c r="AU26" s="22">
        <v>318.71794871794901</v>
      </c>
      <c r="AV26" s="15">
        <v>325.555555555556</v>
      </c>
      <c r="AW26" s="31">
        <v>316.66666666666703</v>
      </c>
      <c r="AX26" s="33">
        <v>343.75</v>
      </c>
      <c r="AY26" s="33">
        <v>301.63833333333298</v>
      </c>
      <c r="AZ26" s="33">
        <v>333.33333333333297</v>
      </c>
      <c r="BA26" s="33">
        <v>317.48583333333301</v>
      </c>
      <c r="BB26" s="33">
        <v>312.5</v>
      </c>
      <c r="BC26" s="33">
        <v>312.5</v>
      </c>
      <c r="BD26" s="34">
        <v>332.40444444444398</v>
      </c>
      <c r="BE26" s="54">
        <v>310.25641025640999</v>
      </c>
      <c r="BF26" s="34">
        <v>318.33333333333297</v>
      </c>
      <c r="BG26" s="54">
        <v>316.66666666666703</v>
      </c>
      <c r="BH26" s="36">
        <v>323.33333333333297</v>
      </c>
      <c r="BI26" s="14">
        <v>358.88888888888903</v>
      </c>
      <c r="BJ26" s="58">
        <v>355</v>
      </c>
      <c r="BK26" s="14">
        <v>307.142857142857</v>
      </c>
      <c r="BL26" s="22">
        <v>300</v>
      </c>
      <c r="BM26" s="14">
        <v>294.04761904761898</v>
      </c>
      <c r="BN26" s="22">
        <v>292.25641025640999</v>
      </c>
      <c r="BO26" s="14">
        <v>272.222222222222</v>
      </c>
      <c r="BP26" s="33">
        <v>324.24242424242402</v>
      </c>
      <c r="BQ26" s="40">
        <v>398.14814814814798</v>
      </c>
      <c r="BR26" s="14">
        <v>385.29411764705901</v>
      </c>
      <c r="BS26" s="40">
        <v>358.33333333333297</v>
      </c>
      <c r="BT26" s="33">
        <v>381.66666666666703</v>
      </c>
      <c r="BU26" s="36">
        <v>365.33333333333297</v>
      </c>
      <c r="BV26" s="60">
        <v>305.555555555556</v>
      </c>
      <c r="BW26" s="33">
        <v>350</v>
      </c>
      <c r="BX26" s="41">
        <v>349.99799999999999</v>
      </c>
      <c r="BY26" s="42">
        <v>350</v>
      </c>
      <c r="BZ26" s="14">
        <v>350</v>
      </c>
      <c r="CA26" s="36">
        <v>350</v>
      </c>
      <c r="CB26" s="61">
        <v>350.00000000000011</v>
      </c>
      <c r="CC26" s="14">
        <v>350.00000000000011</v>
      </c>
      <c r="CD26" s="14">
        <v>388.66666666666703</v>
      </c>
    </row>
    <row r="27" spans="1:82" ht="15" customHeight="1">
      <c r="A27" s="7" t="s">
        <v>28</v>
      </c>
      <c r="B27" s="62" t="s">
        <v>52</v>
      </c>
      <c r="C27" t="s">
        <v>5</v>
      </c>
      <c r="D27" t="s">
        <v>6</v>
      </c>
      <c r="E27" s="16">
        <v>191.666666666667</v>
      </c>
      <c r="F27" s="16">
        <v>216.666666666667</v>
      </c>
      <c r="G27" s="16">
        <v>221.666666666667</v>
      </c>
      <c r="H27" s="16">
        <v>215.38461538461499</v>
      </c>
      <c r="I27" s="16">
        <v>205.769230769231</v>
      </c>
      <c r="J27" s="16">
        <v>227.272727272727</v>
      </c>
      <c r="K27" s="16">
        <v>264.28571428571399</v>
      </c>
      <c r="L27" s="16">
        <v>245.83250000000001</v>
      </c>
      <c r="M27" s="16">
        <v>221.666666666667</v>
      </c>
      <c r="N27" s="16">
        <v>261.11111111111097</v>
      </c>
      <c r="O27" s="16">
        <v>201.667</v>
      </c>
      <c r="P27" s="16">
        <v>188.334</v>
      </c>
      <c r="Q27" s="50">
        <v>333.33333333333297</v>
      </c>
      <c r="R27" s="15">
        <v>288.461538461538</v>
      </c>
      <c r="S27" s="15">
        <v>295.555555555556</v>
      </c>
      <c r="T27" s="15">
        <v>298.48500000000001</v>
      </c>
      <c r="U27" s="15">
        <v>282.35294117647101</v>
      </c>
      <c r="V27" s="22">
        <v>208.333333333333</v>
      </c>
      <c r="W27" s="15">
        <v>419.29824561403501</v>
      </c>
      <c r="X27" s="15">
        <v>311.66666666666703</v>
      </c>
      <c r="Y27" s="15">
        <v>305.555555555556</v>
      </c>
      <c r="Z27" s="15">
        <v>274.20634920634899</v>
      </c>
      <c r="AA27" s="15">
        <v>306.66666666666703</v>
      </c>
      <c r="AB27" s="24">
        <v>264.10256410256397</v>
      </c>
      <c r="AC27" s="15">
        <v>273.07692307692298</v>
      </c>
      <c r="AD27" s="15">
        <v>274.70937500000002</v>
      </c>
      <c r="AE27" s="15">
        <v>265.625</v>
      </c>
      <c r="AF27" s="22">
        <v>295.555555555556</v>
      </c>
      <c r="AG27" s="22">
        <v>282.22000000000003</v>
      </c>
      <c r="AH27" s="22">
        <v>285</v>
      </c>
      <c r="AI27" s="53">
        <v>245.833333333333</v>
      </c>
      <c r="AJ27" s="28">
        <v>287.5</v>
      </c>
      <c r="AK27" s="22">
        <v>269.04761904761898</v>
      </c>
      <c r="AL27" s="28">
        <v>273.506523525685</v>
      </c>
      <c r="AM27" s="15">
        <v>251.041666666667</v>
      </c>
      <c r="AN27" s="28">
        <v>243.51851851851899</v>
      </c>
      <c r="AO27" s="29">
        <v>238.888888888889</v>
      </c>
      <c r="AP27" s="22">
        <v>233.333333333333</v>
      </c>
      <c r="AQ27" s="22">
        <v>241.666666666667</v>
      </c>
      <c r="AR27" s="22">
        <v>261.11111111111097</v>
      </c>
      <c r="AS27" s="22">
        <v>265.23809523809501</v>
      </c>
      <c r="AT27" s="22">
        <v>275.92592592592598</v>
      </c>
      <c r="AU27" s="22">
        <v>282.777777777778</v>
      </c>
      <c r="AV27" s="15">
        <v>298.61111111111097</v>
      </c>
      <c r="AW27" s="31">
        <v>285</v>
      </c>
      <c r="AX27" s="16">
        <v>302.12962962963002</v>
      </c>
      <c r="AY27" s="33">
        <v>298.33307692307699</v>
      </c>
      <c r="AZ27" s="33">
        <v>269.16666666666703</v>
      </c>
      <c r="BA27" s="33">
        <v>283.74987179487198</v>
      </c>
      <c r="BB27" s="33">
        <v>315.27</v>
      </c>
      <c r="BC27" s="33">
        <v>305.555555555556</v>
      </c>
      <c r="BD27" s="34">
        <v>324.54363636363598</v>
      </c>
      <c r="BE27" s="54">
        <v>303.84615384615398</v>
      </c>
      <c r="BF27" s="34">
        <v>323.88888888888903</v>
      </c>
      <c r="BG27" s="54">
        <v>311.11111111111097</v>
      </c>
      <c r="BH27" s="36">
        <v>317.17948717948701</v>
      </c>
      <c r="BI27" s="14">
        <v>340.90909090909099</v>
      </c>
      <c r="BJ27" s="58">
        <v>340.91</v>
      </c>
      <c r="BK27" s="14">
        <v>306.06060606060601</v>
      </c>
      <c r="BL27" s="22">
        <v>325.75757575757598</v>
      </c>
      <c r="BM27" s="14">
        <v>334.722222222222</v>
      </c>
      <c r="BN27" s="22">
        <v>376.66666666666703</v>
      </c>
      <c r="BO27" s="14">
        <v>348.88888888888903</v>
      </c>
      <c r="BP27" s="33">
        <v>312.03703703703701</v>
      </c>
      <c r="BQ27" s="40">
        <v>335.29411764705901</v>
      </c>
      <c r="BR27" s="14">
        <v>330.39215686274503</v>
      </c>
      <c r="BS27" s="40">
        <v>330.39215686274503</v>
      </c>
      <c r="BT27" s="33">
        <v>329.16666666666703</v>
      </c>
      <c r="BU27" s="36">
        <v>338.88888888888903</v>
      </c>
      <c r="BV27" s="60">
        <v>345.83333333333297</v>
      </c>
      <c r="BW27" s="33">
        <v>355.555555555556</v>
      </c>
      <c r="BX27" s="41">
        <v>375</v>
      </c>
      <c r="BY27" s="42">
        <v>396.15384615384602</v>
      </c>
      <c r="BZ27" s="14">
        <v>406.54166666666703</v>
      </c>
      <c r="CA27" s="36">
        <v>494.527777777778</v>
      </c>
      <c r="CB27" s="61">
        <v>453</v>
      </c>
      <c r="CC27" s="14">
        <v>479.7619047619047</v>
      </c>
      <c r="CD27" s="14">
        <v>538.75</v>
      </c>
    </row>
    <row r="28" spans="1:82" ht="15" customHeight="1">
      <c r="A28" s="7" t="s">
        <v>29</v>
      </c>
      <c r="B28" s="62" t="s">
        <v>52</v>
      </c>
      <c r="C28" t="s">
        <v>5</v>
      </c>
      <c r="D28" t="s">
        <v>6</v>
      </c>
      <c r="E28" s="16">
        <v>185.71428571428601</v>
      </c>
      <c r="F28" s="16">
        <v>205.555555555556</v>
      </c>
      <c r="G28" s="16">
        <v>216.666666666667</v>
      </c>
      <c r="H28" s="16">
        <v>206.25</v>
      </c>
      <c r="I28" s="16">
        <v>207.291666666667</v>
      </c>
      <c r="J28" s="9">
        <v>204.03679204867501</v>
      </c>
      <c r="K28" s="16">
        <v>200</v>
      </c>
      <c r="L28" s="16">
        <v>188.89</v>
      </c>
      <c r="M28" s="16">
        <v>152.08250000000001</v>
      </c>
      <c r="N28" s="16">
        <v>152.78</v>
      </c>
      <c r="O28" s="16">
        <v>177.78</v>
      </c>
      <c r="P28" s="16">
        <v>173.81</v>
      </c>
      <c r="Q28" s="50">
        <v>347.91666666666703</v>
      </c>
      <c r="R28" s="15">
        <v>244.444444444444</v>
      </c>
      <c r="S28" s="15">
        <v>324.07407407407402</v>
      </c>
      <c r="T28" s="15">
        <v>277.25691232105299</v>
      </c>
      <c r="U28" s="15">
        <v>272.91666666666703</v>
      </c>
      <c r="V28" s="22">
        <v>230.95238095238099</v>
      </c>
      <c r="W28" s="15">
        <v>424.07407407407402</v>
      </c>
      <c r="X28" s="15">
        <v>329.62962962963002</v>
      </c>
      <c r="Y28" s="15">
        <v>325</v>
      </c>
      <c r="Z28" s="15">
        <v>273.95833333333297</v>
      </c>
      <c r="AA28" s="15">
        <v>323.80952380952402</v>
      </c>
      <c r="AB28" s="24">
        <v>271.66666666666703</v>
      </c>
      <c r="AC28" s="15">
        <v>257.142857142857</v>
      </c>
      <c r="AD28" s="15">
        <v>231.25</v>
      </c>
      <c r="AE28" s="15">
        <v>266.66666666666703</v>
      </c>
      <c r="AF28" s="22">
        <v>287.03703703703701</v>
      </c>
      <c r="AG28" s="22">
        <v>239.4</v>
      </c>
      <c r="AH28" s="22">
        <v>269.62962962963002</v>
      </c>
      <c r="AI28" s="53">
        <v>284.12</v>
      </c>
      <c r="AJ28" s="28">
        <v>280</v>
      </c>
      <c r="AK28" s="22">
        <v>265</v>
      </c>
      <c r="AL28" s="28">
        <v>275.41666666666703</v>
      </c>
      <c r="AM28" s="15">
        <v>261.11111111111097</v>
      </c>
      <c r="AN28" s="28">
        <v>258.18181818181802</v>
      </c>
      <c r="AO28" s="29">
        <v>253.333333333333</v>
      </c>
      <c r="AP28" s="22">
        <v>270.83333333333297</v>
      </c>
      <c r="AQ28" s="22">
        <v>250</v>
      </c>
      <c r="AR28" s="22">
        <v>275</v>
      </c>
      <c r="AS28" s="22">
        <v>263.33333333333297</v>
      </c>
      <c r="AT28" s="22">
        <v>286.84210526315798</v>
      </c>
      <c r="AU28" s="22">
        <v>278.57142857142901</v>
      </c>
      <c r="AV28" s="15">
        <v>283.83333333333297</v>
      </c>
      <c r="AW28" s="31">
        <v>288.125</v>
      </c>
      <c r="AX28" s="33">
        <v>298.14814814814798</v>
      </c>
      <c r="AY28" s="33">
        <v>293.33428571428601</v>
      </c>
      <c r="AZ28" s="33">
        <v>254.166666666667</v>
      </c>
      <c r="BA28" s="33">
        <v>250</v>
      </c>
      <c r="BB28" s="33">
        <v>261.11</v>
      </c>
      <c r="BC28" s="33">
        <v>280</v>
      </c>
      <c r="BD28" s="34">
        <v>270.83333333333297</v>
      </c>
      <c r="BE28" s="54">
        <v>281.66666666666703</v>
      </c>
      <c r="BF28" s="34">
        <v>285.41025641025601</v>
      </c>
      <c r="BG28" s="54">
        <v>281.875</v>
      </c>
      <c r="BH28" s="36">
        <v>279.04761904761898</v>
      </c>
      <c r="BI28" s="14">
        <v>306.66666666666703</v>
      </c>
      <c r="BJ28" s="58">
        <v>340.74</v>
      </c>
      <c r="BK28" s="14">
        <v>369.04761904761898</v>
      </c>
      <c r="BL28" s="22">
        <v>312.96296296296299</v>
      </c>
      <c r="BM28" s="14">
        <v>325.92592592592598</v>
      </c>
      <c r="BN28" s="22">
        <v>325</v>
      </c>
      <c r="BO28" s="14">
        <v>354.86111111111097</v>
      </c>
      <c r="BP28" s="33">
        <v>341.66666666666703</v>
      </c>
      <c r="BQ28" s="40">
        <v>322.222222222222</v>
      </c>
      <c r="BR28" s="14">
        <v>338.33333333333297</v>
      </c>
      <c r="BS28" s="40">
        <v>358.33333333333297</v>
      </c>
      <c r="BT28" s="33">
        <v>349.79166666666703</v>
      </c>
      <c r="BU28" s="36">
        <v>348.48484848484799</v>
      </c>
      <c r="BV28" s="60">
        <v>315.47619047619003</v>
      </c>
      <c r="BW28" s="33">
        <v>364.58333333333297</v>
      </c>
      <c r="BX28" s="41">
        <v>344.44555555555598</v>
      </c>
      <c r="BY28" s="42">
        <v>400</v>
      </c>
      <c r="BZ28" s="14">
        <v>449.16666666666703</v>
      </c>
      <c r="CA28" s="36">
        <v>483.33333333333297</v>
      </c>
      <c r="CB28" s="61">
        <v>432.5</v>
      </c>
      <c r="CC28" s="14">
        <v>408.33333333333331</v>
      </c>
      <c r="CD28" s="14">
        <v>355.6</v>
      </c>
    </row>
    <row r="29" spans="1:82" ht="15" customHeight="1">
      <c r="A29" s="7" t="s">
        <v>30</v>
      </c>
      <c r="B29" s="62" t="s">
        <v>67</v>
      </c>
      <c r="C29" t="s">
        <v>5</v>
      </c>
      <c r="D29" t="s">
        <v>6</v>
      </c>
      <c r="E29" s="16">
        <v>178.70370370370401</v>
      </c>
      <c r="F29" s="16">
        <v>174.166666666667</v>
      </c>
      <c r="G29" s="9">
        <v>215.97469129061599</v>
      </c>
      <c r="H29" s="16">
        <v>188.333333333333</v>
      </c>
      <c r="I29" s="16">
        <v>212.87878787878799</v>
      </c>
      <c r="J29" s="16">
        <v>266.66666666666703</v>
      </c>
      <c r="K29" s="16">
        <v>203.508771929825</v>
      </c>
      <c r="L29" s="16">
        <v>218.51888888888899</v>
      </c>
      <c r="M29" s="16">
        <v>178.17476190476199</v>
      </c>
      <c r="N29" s="16">
        <v>175.83349999999999</v>
      </c>
      <c r="O29" s="16">
        <v>220.75149999999999</v>
      </c>
      <c r="P29" s="16">
        <v>160.29529411764699</v>
      </c>
      <c r="Q29" s="50">
        <v>321.42857142857099</v>
      </c>
      <c r="R29" s="15">
        <v>282.45614035087698</v>
      </c>
      <c r="S29" s="15">
        <v>284.21052631578902</v>
      </c>
      <c r="T29" s="15">
        <v>296.875</v>
      </c>
      <c r="U29" s="15">
        <v>316.22807017543897</v>
      </c>
      <c r="V29" s="22">
        <v>250</v>
      </c>
      <c r="W29" s="15">
        <v>400</v>
      </c>
      <c r="X29" s="15">
        <v>455.555555555556</v>
      </c>
      <c r="Y29" s="15">
        <v>311.66666666666703</v>
      </c>
      <c r="Z29" s="15">
        <v>292.59259259259301</v>
      </c>
      <c r="AA29" s="15">
        <v>311.84210526315798</v>
      </c>
      <c r="AB29" s="24">
        <v>280.95238095238102</v>
      </c>
      <c r="AC29" s="15">
        <v>289.81481481481501</v>
      </c>
      <c r="AD29" s="15">
        <v>258.23470588235301</v>
      </c>
      <c r="AE29" s="15">
        <v>272.058823529412</v>
      </c>
      <c r="AF29" s="22">
        <v>278.43137254902001</v>
      </c>
      <c r="AG29" s="22">
        <v>237.64</v>
      </c>
      <c r="AH29" s="22">
        <v>313.54166666666703</v>
      </c>
      <c r="AI29" s="53">
        <v>279.16666666666703</v>
      </c>
      <c r="AJ29" s="28">
        <v>287.01754385964898</v>
      </c>
      <c r="AK29" s="22">
        <v>266.66666666666703</v>
      </c>
      <c r="AL29" s="28">
        <v>274.51515151515099</v>
      </c>
      <c r="AM29" s="15">
        <v>270</v>
      </c>
      <c r="AN29" s="28">
        <v>275.15151515151501</v>
      </c>
      <c r="AO29" s="29">
        <v>271.61290322580697</v>
      </c>
      <c r="AP29" s="22">
        <v>283.5</v>
      </c>
      <c r="AQ29" s="22">
        <v>304.21052631578902</v>
      </c>
      <c r="AR29" s="22">
        <v>314.66666666666703</v>
      </c>
      <c r="AS29" s="22">
        <v>300.41176470588198</v>
      </c>
      <c r="AT29" s="22">
        <v>260.78431372548999</v>
      </c>
      <c r="AU29" s="22">
        <v>260.78431372548999</v>
      </c>
      <c r="AV29" s="15">
        <v>274.35087719298201</v>
      </c>
      <c r="AW29" s="31">
        <v>280.91666666666703</v>
      </c>
      <c r="AX29" s="33">
        <v>272.01728586171299</v>
      </c>
      <c r="AY29" s="33">
        <v>333.33</v>
      </c>
      <c r="AZ29" s="33">
        <v>348.24561403508801</v>
      </c>
      <c r="BA29" s="33">
        <v>342.857142857143</v>
      </c>
      <c r="BB29" s="33">
        <v>333.33</v>
      </c>
      <c r="BC29" s="33">
        <v>340.35087719298201</v>
      </c>
      <c r="BD29" s="34">
        <v>344.25034482758599</v>
      </c>
      <c r="BE29" s="54">
        <v>334.16666666666703</v>
      </c>
      <c r="BF29" s="34">
        <v>337.71929824561403</v>
      </c>
      <c r="BG29" s="54">
        <v>335</v>
      </c>
      <c r="BH29" s="36">
        <v>343.137254901961</v>
      </c>
      <c r="BI29" s="14">
        <v>354.16666666666703</v>
      </c>
      <c r="BJ29" s="58">
        <v>354.17</v>
      </c>
      <c r="BK29" s="14">
        <v>329.16666666666703</v>
      </c>
      <c r="BL29" s="22">
        <v>323.52941176470603</v>
      </c>
      <c r="BM29" s="14">
        <v>349.16666666666703</v>
      </c>
      <c r="BN29" s="22">
        <v>356.25</v>
      </c>
      <c r="BO29" s="14">
        <v>345.83333333333297</v>
      </c>
      <c r="BP29" s="33">
        <v>328.33333333333297</v>
      </c>
      <c r="BQ29" s="40">
        <v>352.5</v>
      </c>
      <c r="BR29" s="14">
        <v>357.777777777778</v>
      </c>
      <c r="BS29" s="40">
        <v>402.66666666666703</v>
      </c>
      <c r="BT29" s="33">
        <v>388.33333333333297</v>
      </c>
      <c r="BU29" s="36">
        <v>350</v>
      </c>
      <c r="BV29" s="60">
        <v>355</v>
      </c>
      <c r="BW29" s="33">
        <v>353.17460317460302</v>
      </c>
      <c r="BX29" s="41">
        <v>366.66666666666703</v>
      </c>
      <c r="BY29" s="42">
        <v>371.929824561403</v>
      </c>
      <c r="BZ29" s="14">
        <v>444.04761904761898</v>
      </c>
      <c r="CA29" s="36">
        <v>605.20833333333303</v>
      </c>
      <c r="CB29" s="61">
        <v>552.12121212121201</v>
      </c>
      <c r="CC29" s="14">
        <v>442.10526315789474</v>
      </c>
      <c r="CD29" s="14">
        <v>427.19298245614044</v>
      </c>
    </row>
    <row r="30" spans="1:82" ht="15" customHeight="1">
      <c r="A30" s="7" t="s">
        <v>94</v>
      </c>
      <c r="B30" s="62" t="s">
        <v>52</v>
      </c>
      <c r="C30" t="s">
        <v>5</v>
      </c>
      <c r="D30" t="s">
        <v>6</v>
      </c>
      <c r="E30" s="16">
        <v>205.555555555556</v>
      </c>
      <c r="F30" s="16">
        <v>221.666666666667</v>
      </c>
      <c r="G30" s="16">
        <v>239.39393939393901</v>
      </c>
      <c r="H30" s="16">
        <v>216.666666666667</v>
      </c>
      <c r="I30" s="16">
        <v>245.45454545454501</v>
      </c>
      <c r="J30" s="16">
        <v>268.055555555556</v>
      </c>
      <c r="K30" s="16">
        <v>218.51851851851899</v>
      </c>
      <c r="L30" s="16">
        <v>248.48484848484799</v>
      </c>
      <c r="M30" s="16">
        <v>210.00200000000001</v>
      </c>
      <c r="N30" s="16">
        <v>201.666</v>
      </c>
      <c r="O30" s="16">
        <v>205.001</v>
      </c>
      <c r="P30" s="16">
        <v>188.88916666666699</v>
      </c>
      <c r="Q30" s="50">
        <v>290.277777777778</v>
      </c>
      <c r="R30" s="15">
        <v>275.75757575757598</v>
      </c>
      <c r="S30" s="15">
        <v>301.66666666666703</v>
      </c>
      <c r="T30" s="15">
        <v>306.06090909090898</v>
      </c>
      <c r="U30" s="15">
        <v>293.33333333333297</v>
      </c>
      <c r="V30" s="22">
        <v>212.75</v>
      </c>
      <c r="W30" s="15">
        <v>421.25</v>
      </c>
      <c r="X30" s="15">
        <v>340</v>
      </c>
      <c r="Y30" s="15">
        <v>313.33333333333297</v>
      </c>
      <c r="Z30" s="15">
        <v>278.57142857142901</v>
      </c>
      <c r="AA30" s="15">
        <v>301.66666666666703</v>
      </c>
      <c r="AB30" s="24">
        <v>289.28571428571399</v>
      </c>
      <c r="AC30" s="15">
        <v>272.61904761904799</v>
      </c>
      <c r="AD30" s="15">
        <v>214.28571428571399</v>
      </c>
      <c r="AE30" s="15">
        <v>267.70833333333297</v>
      </c>
      <c r="AF30" s="22">
        <v>273.52941176470603</v>
      </c>
      <c r="AG30" s="22">
        <v>216.66</v>
      </c>
      <c r="AH30" s="22">
        <v>288.46153846153902</v>
      </c>
      <c r="AI30" s="53">
        <v>310.25641025640999</v>
      </c>
      <c r="AJ30" s="28">
        <v>316.66666666666703</v>
      </c>
      <c r="AK30" s="22">
        <v>306.07142857142901</v>
      </c>
      <c r="AL30" s="28">
        <v>309.52380952380997</v>
      </c>
      <c r="AM30" s="15">
        <v>295.25</v>
      </c>
      <c r="AN30" s="28">
        <v>301.82539682539698</v>
      </c>
      <c r="AO30" s="29">
        <v>306.19047619047598</v>
      </c>
      <c r="AP30" s="22">
        <v>318.71794871794901</v>
      </c>
      <c r="AQ30" s="22">
        <v>325.41666666666703</v>
      </c>
      <c r="AR30" s="22">
        <v>339.74358974359001</v>
      </c>
      <c r="AS30" s="22">
        <v>301.81818181818198</v>
      </c>
      <c r="AT30" s="22">
        <v>270.23809523809501</v>
      </c>
      <c r="AU30" s="22">
        <v>285.11904761904799</v>
      </c>
      <c r="AV30" s="15">
        <v>293.88888888888903</v>
      </c>
      <c r="AW30" s="31">
        <v>283.33333333333297</v>
      </c>
      <c r="AX30" s="33">
        <v>287.44708994708998</v>
      </c>
      <c r="AY30" s="33">
        <v>298.81</v>
      </c>
      <c r="AZ30" s="33">
        <v>278.58974358974399</v>
      </c>
      <c r="BA30" s="33">
        <v>250</v>
      </c>
      <c r="BB30" s="33">
        <v>263.05</v>
      </c>
      <c r="BC30" s="33">
        <v>265.92307692307702</v>
      </c>
      <c r="BD30" s="34">
        <v>265.51230769230801</v>
      </c>
      <c r="BE30" s="54">
        <v>319.444444444444</v>
      </c>
      <c r="BF30" s="34">
        <v>324.87179487179498</v>
      </c>
      <c r="BG30" s="54">
        <v>324.35897435897402</v>
      </c>
      <c r="BH30" s="36">
        <v>322.42424242424198</v>
      </c>
      <c r="BI30" s="14">
        <v>340.555555555556</v>
      </c>
      <c r="BJ30" s="58">
        <v>362.22</v>
      </c>
      <c r="BK30" s="14">
        <v>358.85416666666703</v>
      </c>
      <c r="BL30" s="22">
        <v>354.54545454545502</v>
      </c>
      <c r="BM30" s="14">
        <v>356.66666666666703</v>
      </c>
      <c r="BN30" s="22">
        <v>359.722222222222</v>
      </c>
      <c r="BO30" s="14">
        <v>357.777777777778</v>
      </c>
      <c r="BP30" s="33">
        <v>372.61904761904799</v>
      </c>
      <c r="BQ30" s="40">
        <v>366.66666666666703</v>
      </c>
      <c r="BR30" s="14">
        <v>360.60606060606102</v>
      </c>
      <c r="BS30" s="40">
        <v>355.55555555555497</v>
      </c>
      <c r="BT30" s="33">
        <v>343.055555555556</v>
      </c>
      <c r="BU30" s="36">
        <v>358.71794871794901</v>
      </c>
      <c r="BV30" s="60">
        <v>375.64102564102598</v>
      </c>
      <c r="BW30" s="33">
        <v>340.85185185185202</v>
      </c>
      <c r="BX30" s="41">
        <v>393.58846153846201</v>
      </c>
      <c r="BY30" s="42">
        <v>440</v>
      </c>
      <c r="BZ30" s="14">
        <v>407.142857142857</v>
      </c>
      <c r="CA30" s="36">
        <v>484.722222222222</v>
      </c>
      <c r="CB30" s="61">
        <v>450.28205128205099</v>
      </c>
      <c r="CC30" s="14">
        <v>453.92307692307691</v>
      </c>
      <c r="CD30" s="14">
        <v>384.84848484848482</v>
      </c>
    </row>
    <row r="31" spans="1:82" ht="15" customHeight="1">
      <c r="A31" s="7" t="s">
        <v>32</v>
      </c>
      <c r="B31" s="62" t="s">
        <v>52</v>
      </c>
      <c r="C31" t="s">
        <v>5</v>
      </c>
      <c r="D31" t="s">
        <v>6</v>
      </c>
      <c r="E31" s="16">
        <v>200</v>
      </c>
      <c r="F31" s="16">
        <v>205.833333333333</v>
      </c>
      <c r="G31" s="16">
        <v>223.14814814814801</v>
      </c>
      <c r="H31" s="16">
        <v>227.777777777778</v>
      </c>
      <c r="I31" s="16">
        <v>239.166666666667</v>
      </c>
      <c r="J31" s="16">
        <v>241.666666666667</v>
      </c>
      <c r="K31" s="16">
        <v>221.29629629629599</v>
      </c>
      <c r="L31" s="16">
        <v>785.71285714285705</v>
      </c>
      <c r="M31" s="16">
        <v>220.36888888888899</v>
      </c>
      <c r="N31" s="16">
        <v>267.70875000000001</v>
      </c>
      <c r="O31" s="16">
        <v>203.70444444444399</v>
      </c>
      <c r="P31" s="16">
        <v>192.59111111111099</v>
      </c>
      <c r="Q31" s="50">
        <v>270.37037037036998</v>
      </c>
      <c r="R31" s="15">
        <v>287.5</v>
      </c>
      <c r="S31" s="15">
        <v>279.54545454545502</v>
      </c>
      <c r="T31" s="15">
        <v>243.334</v>
      </c>
      <c r="U31" s="15">
        <v>254.62962962962999</v>
      </c>
      <c r="V31" s="22">
        <v>233.333333333333</v>
      </c>
      <c r="W31" s="15">
        <v>625</v>
      </c>
      <c r="X31" s="15">
        <v>333.33333333333297</v>
      </c>
      <c r="Y31" s="15">
        <v>311.11111111111097</v>
      </c>
      <c r="Z31" s="15">
        <v>279.54545454545502</v>
      </c>
      <c r="AA31" s="15">
        <v>301.66666666666703</v>
      </c>
      <c r="AB31" s="24">
        <v>294.44444444444503</v>
      </c>
      <c r="AC31" s="15">
        <v>272.222222222222</v>
      </c>
      <c r="AD31" s="15">
        <v>206.666</v>
      </c>
      <c r="AE31" s="15">
        <v>291.66666666666703</v>
      </c>
      <c r="AF31" s="22">
        <v>240.90909090909099</v>
      </c>
      <c r="AG31" s="22">
        <v>296.2</v>
      </c>
      <c r="AH31" s="22">
        <v>303.66666666666703</v>
      </c>
      <c r="AI31" s="53">
        <v>283.444444444444</v>
      </c>
      <c r="AJ31" s="28">
        <v>262.5</v>
      </c>
      <c r="AK31" s="22">
        <v>254.07407407407399</v>
      </c>
      <c r="AL31" s="28">
        <v>268.36363636363598</v>
      </c>
      <c r="AM31" s="15">
        <v>269.75</v>
      </c>
      <c r="AN31" s="28">
        <v>277.91666666666703</v>
      </c>
      <c r="AO31" s="29">
        <v>267.5</v>
      </c>
      <c r="AP31" s="22">
        <v>300.33333333333297</v>
      </c>
      <c r="AQ31" s="22">
        <v>337.87878787878799</v>
      </c>
      <c r="AR31" s="22">
        <v>333.33333333333297</v>
      </c>
      <c r="AS31" s="22">
        <v>300</v>
      </c>
      <c r="AT31" s="22">
        <v>257.5</v>
      </c>
      <c r="AU31" s="22">
        <v>253.472222222222</v>
      </c>
      <c r="AV31" s="15">
        <v>268.41666666666703</v>
      </c>
      <c r="AW31" s="31">
        <v>278.02083333333297</v>
      </c>
      <c r="AX31" s="33">
        <v>305</v>
      </c>
      <c r="AY31" s="33">
        <v>296.22743055555497</v>
      </c>
      <c r="AZ31" s="33">
        <v>278.75</v>
      </c>
      <c r="BA31" s="33">
        <v>287.48871527777698</v>
      </c>
      <c r="BB31" s="33">
        <v>307.5</v>
      </c>
      <c r="BC31" s="33">
        <v>325</v>
      </c>
      <c r="BD31" s="34">
        <v>320.77666666666698</v>
      </c>
      <c r="BE31" s="54">
        <v>291.66666666666703</v>
      </c>
      <c r="BF31" s="34">
        <v>305</v>
      </c>
      <c r="BG31" s="54">
        <v>325.83333333333297</v>
      </c>
      <c r="BH31" s="36">
        <v>325.64102564102598</v>
      </c>
      <c r="BI31" s="14">
        <v>310.18518518518499</v>
      </c>
      <c r="BJ31" s="58">
        <v>312.5</v>
      </c>
      <c r="BK31" s="14">
        <v>310</v>
      </c>
      <c r="BL31" s="22">
        <v>321.66666666666703</v>
      </c>
      <c r="BM31" s="14">
        <v>345</v>
      </c>
      <c r="BN31" s="22">
        <v>349.16666666666703</v>
      </c>
      <c r="BO31" s="14">
        <v>315.38461538461502</v>
      </c>
      <c r="BP31" s="33">
        <v>351.04166666666703</v>
      </c>
      <c r="BQ31" s="40">
        <v>316.66666666666703</v>
      </c>
      <c r="BR31" s="14">
        <v>327.777777777778</v>
      </c>
      <c r="BS31" s="40">
        <v>300</v>
      </c>
      <c r="BT31" s="33">
        <v>316.66666666666703</v>
      </c>
      <c r="BU31" s="36">
        <v>339.58333333333297</v>
      </c>
      <c r="BV31" s="60">
        <v>315.15151515151501</v>
      </c>
      <c r="BW31" s="33">
        <v>312.5</v>
      </c>
      <c r="BX31" s="41">
        <v>347.72727272727298</v>
      </c>
      <c r="BY31" s="42">
        <v>338.63636363636402</v>
      </c>
      <c r="BZ31" s="14">
        <v>380.30303030303003</v>
      </c>
      <c r="CA31" s="36">
        <v>433.33333333333297</v>
      </c>
      <c r="CB31" s="61">
        <v>408.33333333333337</v>
      </c>
      <c r="CC31" s="14">
        <v>334.8055555555556</v>
      </c>
      <c r="CD31" s="14">
        <v>428.33333333333337</v>
      </c>
    </row>
    <row r="32" spans="1:82" ht="15" customHeight="1">
      <c r="A32" s="7" t="s">
        <v>95</v>
      </c>
      <c r="B32" s="62" t="s">
        <v>67</v>
      </c>
      <c r="C32" t="s">
        <v>5</v>
      </c>
      <c r="D32" t="s">
        <v>6</v>
      </c>
      <c r="E32" s="16">
        <v>180.208333333333</v>
      </c>
      <c r="F32" s="16">
        <v>188.888888888889</v>
      </c>
      <c r="G32" s="9">
        <v>213.14073640153401</v>
      </c>
      <c r="H32" s="16">
        <v>200</v>
      </c>
      <c r="I32" s="16">
        <v>214.583333333333</v>
      </c>
      <c r="J32" s="16">
        <v>237.96296296296299</v>
      </c>
      <c r="K32" s="16">
        <v>202.083333333333</v>
      </c>
      <c r="L32" s="16">
        <v>218.518333333333</v>
      </c>
      <c r="M32" s="16">
        <v>196.56882352941199</v>
      </c>
      <c r="N32" s="16">
        <v>177.451764705882</v>
      </c>
      <c r="O32" s="16">
        <v>188.33437499999999</v>
      </c>
      <c r="P32" s="16">
        <v>165.35105263157899</v>
      </c>
      <c r="Q32" s="50">
        <v>330.20833333333297</v>
      </c>
      <c r="R32" s="15">
        <v>319.53703703703701</v>
      </c>
      <c r="S32" s="15">
        <v>300.98039215686299</v>
      </c>
      <c r="T32" s="15">
        <v>304.90058823529398</v>
      </c>
      <c r="U32" s="15">
        <v>327.91666666666703</v>
      </c>
      <c r="V32" s="22">
        <v>246.666666666667</v>
      </c>
      <c r="W32" s="15">
        <v>324.444444444444</v>
      </c>
      <c r="X32" s="15">
        <v>425.438596491228</v>
      </c>
      <c r="Y32" s="15">
        <v>302.38095238095201</v>
      </c>
      <c r="Z32" s="15">
        <v>286.50793650793702</v>
      </c>
      <c r="AA32" s="15">
        <v>308.88888888888903</v>
      </c>
      <c r="AB32" s="24">
        <v>286.57407407407402</v>
      </c>
      <c r="AC32" s="15">
        <v>294.444444444444</v>
      </c>
      <c r="AD32" s="15">
        <v>285</v>
      </c>
      <c r="AE32" s="15">
        <v>276.78571428571399</v>
      </c>
      <c r="AF32" s="22">
        <v>306.34920634920599</v>
      </c>
      <c r="AG32" s="22">
        <v>275</v>
      </c>
      <c r="AH32" s="22">
        <v>302.27272727272702</v>
      </c>
      <c r="AI32" s="53">
        <v>285.56</v>
      </c>
      <c r="AJ32" s="28">
        <v>286.45833333333297</v>
      </c>
      <c r="AK32" s="22">
        <v>262.03703703703701</v>
      </c>
      <c r="AL32" s="28">
        <v>271.22807017543897</v>
      </c>
      <c r="AM32" s="16">
        <v>286.39610035483702</v>
      </c>
      <c r="AN32" s="28">
        <v>275.85964912280701</v>
      </c>
      <c r="AO32" s="29">
        <v>272.5</v>
      </c>
      <c r="AP32" s="22">
        <v>304.76190476190499</v>
      </c>
      <c r="AQ32" s="22">
        <v>327.777777777778</v>
      </c>
      <c r="AR32" s="22">
        <v>346.29629629629602</v>
      </c>
      <c r="AS32" s="22">
        <v>302.941176470588</v>
      </c>
      <c r="AT32" s="22">
        <v>282.5</v>
      </c>
      <c r="AU32" s="22">
        <v>316.66666666666703</v>
      </c>
      <c r="AV32" s="15">
        <v>328.33333333333297</v>
      </c>
      <c r="AW32" s="31">
        <v>316.41025641025601</v>
      </c>
      <c r="AX32" s="33">
        <v>339.58333333333297</v>
      </c>
      <c r="AY32" s="33">
        <v>347.366842105263</v>
      </c>
      <c r="AZ32" s="33">
        <v>323.14814814814798</v>
      </c>
      <c r="BA32" s="33">
        <v>339.21568627451001</v>
      </c>
      <c r="BB32" s="33">
        <v>338.46</v>
      </c>
      <c r="BC32" s="33">
        <v>330.20833333333297</v>
      </c>
      <c r="BD32" s="34">
        <v>339.68047619047599</v>
      </c>
      <c r="BE32" s="54">
        <v>320.08333333333297</v>
      </c>
      <c r="BF32" s="34">
        <v>325</v>
      </c>
      <c r="BG32" s="54">
        <v>327.435897435897</v>
      </c>
      <c r="BH32" s="36">
        <v>329.39393939393898</v>
      </c>
      <c r="BI32" s="14">
        <v>338.46153846153902</v>
      </c>
      <c r="BJ32" s="58">
        <v>315.27999999999997</v>
      </c>
      <c r="BK32" s="14">
        <v>324.28571428571399</v>
      </c>
      <c r="BL32" s="22">
        <v>323.33333333333297</v>
      </c>
      <c r="BM32" s="14">
        <v>347.91666666666703</v>
      </c>
      <c r="BN32" s="22">
        <v>339.74358974359001</v>
      </c>
      <c r="BO32" s="14">
        <v>363.09523809523802</v>
      </c>
      <c r="BP32" s="33">
        <v>353.57142857142901</v>
      </c>
      <c r="BQ32" s="40">
        <v>341.11111111111097</v>
      </c>
      <c r="BR32" s="14">
        <v>337.777777777778</v>
      </c>
      <c r="BS32" s="40">
        <v>346.66666666666703</v>
      </c>
      <c r="BT32" s="33">
        <v>345.83333333333297</v>
      </c>
      <c r="BU32" s="36">
        <v>351.19047619047598</v>
      </c>
      <c r="BV32" s="60">
        <v>364.58333333333297</v>
      </c>
      <c r="BW32" s="33">
        <v>347.222222222222</v>
      </c>
      <c r="BX32" s="41">
        <v>362.220666666667</v>
      </c>
      <c r="BY32" s="42">
        <v>377.777777777778</v>
      </c>
      <c r="BZ32" s="14">
        <v>402.29166666666703</v>
      </c>
      <c r="CA32" s="36">
        <v>524.50980392156896</v>
      </c>
      <c r="CB32" s="61">
        <v>485.0877192982457</v>
      </c>
      <c r="CC32" s="14">
        <v>536.45833333333303</v>
      </c>
      <c r="CD32" s="14">
        <v>491.11111111111114</v>
      </c>
    </row>
    <row r="33" spans="1:82" ht="15" customHeight="1">
      <c r="A33" s="7" t="s">
        <v>33</v>
      </c>
      <c r="B33" s="62" t="s">
        <v>67</v>
      </c>
      <c r="C33" t="s">
        <v>5</v>
      </c>
      <c r="D33" t="s">
        <v>6</v>
      </c>
      <c r="E33" s="16">
        <v>172.80701754386001</v>
      </c>
      <c r="F33" s="16">
        <v>173.48484848484799</v>
      </c>
      <c r="G33" s="9">
        <v>194.88223072982001</v>
      </c>
      <c r="H33" s="16">
        <v>180.833333333333</v>
      </c>
      <c r="I33" s="16">
        <v>184.09090909090901</v>
      </c>
      <c r="J33" s="16">
        <v>222.5</v>
      </c>
      <c r="K33" s="16">
        <v>194.73684210526301</v>
      </c>
      <c r="L33" s="16">
        <v>225.83349999999999</v>
      </c>
      <c r="M33" s="16">
        <v>192.42636363636399</v>
      </c>
      <c r="N33" s="16">
        <v>209.16800000000001</v>
      </c>
      <c r="O33" s="16">
        <v>352.576818181818</v>
      </c>
      <c r="P33" s="16">
        <v>250.83500000000001</v>
      </c>
      <c r="Q33" s="50">
        <v>283.85416666666703</v>
      </c>
      <c r="R33" s="15">
        <v>307.93650793650801</v>
      </c>
      <c r="S33" s="15">
        <v>286.66666666666703</v>
      </c>
      <c r="T33" s="15">
        <v>274.99944444444401</v>
      </c>
      <c r="U33" s="15">
        <v>285.71428571428601</v>
      </c>
      <c r="V33" s="22">
        <v>273.68421052631601</v>
      </c>
      <c r="W33" s="15">
        <v>404.76190476190499</v>
      </c>
      <c r="X33" s="15">
        <v>424.07407407407402</v>
      </c>
      <c r="Y33" s="15">
        <v>314.16666666666703</v>
      </c>
      <c r="Z33" s="15">
        <v>287.5</v>
      </c>
      <c r="AA33" s="15">
        <v>302.222222222222</v>
      </c>
      <c r="AB33" s="24">
        <v>281.48148148148198</v>
      </c>
      <c r="AC33" s="15">
        <v>291.66666666666703</v>
      </c>
      <c r="AD33" s="15">
        <v>244.21105263157901</v>
      </c>
      <c r="AE33" s="15">
        <v>271.92982456140402</v>
      </c>
      <c r="AF33" s="22">
        <v>237.5</v>
      </c>
      <c r="AG33" s="22">
        <v>229.16</v>
      </c>
      <c r="AH33" s="22">
        <v>301.78571428571399</v>
      </c>
      <c r="AI33" s="53">
        <v>285.36</v>
      </c>
      <c r="AJ33" s="28">
        <v>307.24637681159402</v>
      </c>
      <c r="AK33" s="22">
        <v>285.96491228070198</v>
      </c>
      <c r="AL33" s="28">
        <v>278.33333333333297</v>
      </c>
      <c r="AM33" s="16">
        <v>276.14493034424601</v>
      </c>
      <c r="AN33" s="28">
        <v>266.231884057971</v>
      </c>
      <c r="AO33" s="29">
        <v>261.29629629629602</v>
      </c>
      <c r="AP33" s="22">
        <v>290.83333333333297</v>
      </c>
      <c r="AQ33" s="22">
        <v>309.29824561403501</v>
      </c>
      <c r="AR33" s="22">
        <v>331.37254901960802</v>
      </c>
      <c r="AS33" s="22">
        <v>285</v>
      </c>
      <c r="AT33" s="22">
        <v>320.51282051282101</v>
      </c>
      <c r="AU33" s="22">
        <v>320.51282051282101</v>
      </c>
      <c r="AV33" s="15">
        <v>325.83333333333297</v>
      </c>
      <c r="AW33" s="31">
        <v>326.66666666666703</v>
      </c>
      <c r="AX33" s="33">
        <v>331.25</v>
      </c>
      <c r="AY33" s="33">
        <v>331.24687499999999</v>
      </c>
      <c r="AZ33" s="33">
        <v>328.70370370370398</v>
      </c>
      <c r="BA33" s="33">
        <v>328.947368421053</v>
      </c>
      <c r="BB33" s="33">
        <v>314.81</v>
      </c>
      <c r="BC33" s="33">
        <v>327.08333333333297</v>
      </c>
      <c r="BD33" s="34">
        <v>329.99700000000001</v>
      </c>
      <c r="BE33" s="54">
        <v>318.42105263157902</v>
      </c>
      <c r="BF33" s="34">
        <v>316.31578947368399</v>
      </c>
      <c r="BG33" s="54">
        <v>328.508771929825</v>
      </c>
      <c r="BH33" s="36">
        <v>328.54901960784298</v>
      </c>
      <c r="BI33" s="14">
        <v>330.769230769231</v>
      </c>
      <c r="BJ33" s="58">
        <v>317.95</v>
      </c>
      <c r="BK33" s="14">
        <v>325</v>
      </c>
      <c r="BL33" s="22">
        <v>315.78947368421098</v>
      </c>
      <c r="BM33" s="14">
        <v>318.75</v>
      </c>
      <c r="BN33" s="22">
        <v>329.16666666666703</v>
      </c>
      <c r="BO33" s="14">
        <v>340</v>
      </c>
      <c r="BP33" s="33">
        <v>328.78787878787898</v>
      </c>
      <c r="BQ33" s="40">
        <v>333.33333333333297</v>
      </c>
      <c r="BR33" s="14">
        <v>327.777777777778</v>
      </c>
      <c r="BS33" s="40">
        <v>346.875</v>
      </c>
      <c r="BT33" s="33">
        <v>335.41666666666703</v>
      </c>
      <c r="BU33" s="36">
        <v>340.196078431373</v>
      </c>
      <c r="BV33" s="60">
        <v>367.857142857143</v>
      </c>
      <c r="BW33" s="33">
        <v>344.444444444444</v>
      </c>
      <c r="BX33" s="41">
        <v>333.33083333333298</v>
      </c>
      <c r="BY33" s="42">
        <v>341.66666666666703</v>
      </c>
      <c r="BZ33" s="14">
        <v>375.64102564102598</v>
      </c>
      <c r="CA33" s="36">
        <v>426.66666666666703</v>
      </c>
      <c r="CB33" s="61">
        <v>419.44444444444434</v>
      </c>
      <c r="CC33" s="14">
        <v>415.62500000000006</v>
      </c>
      <c r="CD33" s="14">
        <v>476.92307692307691</v>
      </c>
    </row>
    <row r="34" spans="1:82" ht="15" customHeight="1">
      <c r="A34" s="7" t="s">
        <v>34</v>
      </c>
      <c r="B34" s="62" t="s">
        <v>67</v>
      </c>
      <c r="C34" t="s">
        <v>5</v>
      </c>
      <c r="D34" t="s">
        <v>6</v>
      </c>
      <c r="E34" s="16">
        <v>161.666666666667</v>
      </c>
      <c r="F34" s="16">
        <v>170.45454545454501</v>
      </c>
      <c r="G34" s="9">
        <v>197.75920204224201</v>
      </c>
      <c r="H34" s="16">
        <v>175</v>
      </c>
      <c r="I34" s="16">
        <v>176.85185185185199</v>
      </c>
      <c r="J34" s="16">
        <v>270.17543859649101</v>
      </c>
      <c r="K34" s="16">
        <v>182.916666666667</v>
      </c>
      <c r="L34" s="16">
        <v>354.76238095238102</v>
      </c>
      <c r="M34" s="16">
        <v>194.202173913043</v>
      </c>
      <c r="N34" s="16">
        <v>140.00149999999999</v>
      </c>
      <c r="O34" s="16">
        <v>264.83350000000002</v>
      </c>
      <c r="P34" s="16">
        <v>153.78863636363599</v>
      </c>
      <c r="Q34" s="50">
        <v>291.66666666666703</v>
      </c>
      <c r="R34" s="15">
        <v>288.33333333333297</v>
      </c>
      <c r="S34" s="15">
        <v>275</v>
      </c>
      <c r="T34" s="15">
        <v>273.43875000000003</v>
      </c>
      <c r="U34" s="15">
        <v>272.5</v>
      </c>
      <c r="V34" s="22">
        <v>275</v>
      </c>
      <c r="W34" s="15">
        <v>464.28571428571399</v>
      </c>
      <c r="X34" s="15">
        <v>412.03703703703701</v>
      </c>
      <c r="Y34" s="15">
        <v>287.96296296296299</v>
      </c>
      <c r="Z34" s="15">
        <v>277.65151515151501</v>
      </c>
      <c r="AA34" s="15">
        <v>273.95833333333297</v>
      </c>
      <c r="AB34" s="24">
        <v>281.66666666666703</v>
      </c>
      <c r="AC34" s="15">
        <v>286.66666666666703</v>
      </c>
      <c r="AD34" s="15">
        <v>197.91624999999999</v>
      </c>
      <c r="AE34" s="15">
        <v>270.23809523809501</v>
      </c>
      <c r="AF34" s="22">
        <v>233.333333333333</v>
      </c>
      <c r="AG34" s="22">
        <v>268.75</v>
      </c>
      <c r="AH34" s="22">
        <v>293.58974358974399</v>
      </c>
      <c r="AI34" s="53">
        <v>301.2</v>
      </c>
      <c r="AJ34" s="28">
        <v>280.555555555556</v>
      </c>
      <c r="AK34" s="22">
        <v>288.055555555556</v>
      </c>
      <c r="AL34" s="28">
        <v>271.929824561403</v>
      </c>
      <c r="AM34" s="16">
        <v>269.74519454508498</v>
      </c>
      <c r="AN34" s="28">
        <v>264.84126984126999</v>
      </c>
      <c r="AO34" s="29">
        <v>258.40579710144902</v>
      </c>
      <c r="AP34" s="22">
        <v>270.92982456140402</v>
      </c>
      <c r="AQ34" s="22">
        <v>306.90476190476198</v>
      </c>
      <c r="AR34" s="22">
        <v>326.11111111111097</v>
      </c>
      <c r="AS34" s="22">
        <v>303.33333333333297</v>
      </c>
      <c r="AT34" s="22">
        <v>277.38095238095201</v>
      </c>
      <c r="AU34" s="22">
        <v>300</v>
      </c>
      <c r="AV34" s="15">
        <v>310.555555555556</v>
      </c>
      <c r="AW34" s="31">
        <v>310.769230769231</v>
      </c>
      <c r="AX34" s="33">
        <v>334.58333333333297</v>
      </c>
      <c r="AY34" s="33">
        <v>320.759473684211</v>
      </c>
      <c r="AZ34" s="33">
        <v>322.222222222222</v>
      </c>
      <c r="BA34" s="33">
        <v>332.222222222222</v>
      </c>
      <c r="BB34" s="33">
        <v>322.72000000000003</v>
      </c>
      <c r="BC34" s="33">
        <v>338.23529411764702</v>
      </c>
      <c r="BD34" s="34">
        <v>334.08954545454498</v>
      </c>
      <c r="BE34" s="54">
        <v>315.87301587301602</v>
      </c>
      <c r="BF34" s="34">
        <v>319.0625</v>
      </c>
      <c r="BG34" s="54">
        <v>326.11111111111097</v>
      </c>
      <c r="BH34" s="36">
        <v>323.14814814814798</v>
      </c>
      <c r="BI34" s="14">
        <v>340.625</v>
      </c>
      <c r="BJ34" s="58">
        <v>330</v>
      </c>
      <c r="BK34" s="14">
        <v>320.58823529411802</v>
      </c>
      <c r="BL34" s="22">
        <v>325.555555555556</v>
      </c>
      <c r="BM34" s="14">
        <v>333.385964912281</v>
      </c>
      <c r="BN34" s="22">
        <v>338.18181818181802</v>
      </c>
      <c r="BO34" s="14">
        <v>335.89743589743603</v>
      </c>
      <c r="BP34" s="33">
        <v>337.777777777778</v>
      </c>
      <c r="BQ34" s="40">
        <v>367.70833333333297</v>
      </c>
      <c r="BR34" s="14">
        <v>354.31372549019602</v>
      </c>
      <c r="BS34" s="40">
        <v>345.37037037036998</v>
      </c>
      <c r="BT34" s="33">
        <v>351.19047619047598</v>
      </c>
      <c r="BU34" s="36">
        <v>326.85185185185202</v>
      </c>
      <c r="BV34" s="60">
        <v>349.12280701754401</v>
      </c>
      <c r="BW34" s="33">
        <v>376.66666666666703</v>
      </c>
      <c r="BX34" s="41">
        <v>360.83300000000003</v>
      </c>
      <c r="BY34" s="42">
        <v>376.66666666666703</v>
      </c>
      <c r="BZ34" s="14">
        <v>325</v>
      </c>
      <c r="CA34" s="36">
        <v>480.95238095238102</v>
      </c>
      <c r="CB34" s="61">
        <v>469.60784313725497</v>
      </c>
      <c r="CC34" s="14">
        <v>519.444444444444</v>
      </c>
      <c r="CD34" s="14">
        <v>496.49122807017545</v>
      </c>
    </row>
    <row r="35" spans="1:82" ht="15" customHeight="1">
      <c r="A35" s="7" t="s">
        <v>35</v>
      </c>
      <c r="B35" s="62" t="s">
        <v>67</v>
      </c>
      <c r="C35" t="s">
        <v>5</v>
      </c>
      <c r="D35" t="s">
        <v>6</v>
      </c>
      <c r="E35" s="16">
        <v>165.277777777778</v>
      </c>
      <c r="F35" s="16">
        <v>180.555555555556</v>
      </c>
      <c r="G35" s="9">
        <v>193.925053822997</v>
      </c>
      <c r="H35" s="16">
        <v>191.228070175439</v>
      </c>
      <c r="I35" s="16">
        <v>183.333333333333</v>
      </c>
      <c r="J35" s="16">
        <v>240.196078431373</v>
      </c>
      <c r="K35" s="16">
        <v>167.94871794871801</v>
      </c>
      <c r="L35" s="16">
        <v>279.16666666666703</v>
      </c>
      <c r="M35" s="16">
        <v>196.155384615385</v>
      </c>
      <c r="N35" s="16">
        <v>142.77799999999999</v>
      </c>
      <c r="O35" s="16">
        <v>269.72083333333302</v>
      </c>
      <c r="P35" s="16">
        <v>149.99833333333299</v>
      </c>
      <c r="Q35" s="50">
        <v>298.03921568627499</v>
      </c>
      <c r="R35" s="15">
        <v>261.40350877192998</v>
      </c>
      <c r="S35" s="15">
        <v>270.58823529411802</v>
      </c>
      <c r="T35" s="15">
        <v>254.77799999999999</v>
      </c>
      <c r="U35" s="15">
        <v>280.26315789473699</v>
      </c>
      <c r="V35" s="22">
        <v>243.75</v>
      </c>
      <c r="W35" s="15">
        <v>375</v>
      </c>
      <c r="X35" s="15">
        <v>423.33333333333297</v>
      </c>
      <c r="Y35" s="15">
        <v>267.54385964912302</v>
      </c>
      <c r="Z35" s="15">
        <v>265.47619047619003</v>
      </c>
      <c r="AA35" s="15">
        <v>271.15384615384602</v>
      </c>
      <c r="AB35" s="24">
        <v>247.5</v>
      </c>
      <c r="AC35" s="15">
        <v>248.03921568627501</v>
      </c>
      <c r="AD35" s="15">
        <v>241.66562500000001</v>
      </c>
      <c r="AE35" s="15">
        <v>253.43137254902001</v>
      </c>
      <c r="AF35" s="22">
        <v>324.76190476190499</v>
      </c>
      <c r="AG35" s="22">
        <v>285.55</v>
      </c>
      <c r="AH35" s="22">
        <v>264.66666666666703</v>
      </c>
      <c r="AI35" s="53">
        <v>288.02</v>
      </c>
      <c r="AJ35" s="28">
        <v>260.52631578947398</v>
      </c>
      <c r="AK35" s="22">
        <v>260.29411764705901</v>
      </c>
      <c r="AL35" s="28">
        <v>275</v>
      </c>
      <c r="AM35" s="16">
        <v>267.36834957184499</v>
      </c>
      <c r="AN35" s="28">
        <v>252.53968253968301</v>
      </c>
      <c r="AO35" s="29">
        <v>248.055555555556</v>
      </c>
      <c r="AP35" s="22">
        <v>254.166666666667</v>
      </c>
      <c r="AQ35" s="22">
        <v>277.24637681159402</v>
      </c>
      <c r="AR35" s="22">
        <v>302</v>
      </c>
      <c r="AS35" s="22">
        <v>288.09523809523802</v>
      </c>
      <c r="AT35" s="22">
        <v>307.27272727272702</v>
      </c>
      <c r="AU35" s="22">
        <v>307.27272727272702</v>
      </c>
      <c r="AV35" s="15">
        <v>318.125</v>
      </c>
      <c r="AW35" s="31">
        <v>312.96296296296299</v>
      </c>
      <c r="AX35" s="33">
        <v>325.83333333333297</v>
      </c>
      <c r="AY35" s="33">
        <v>320.66500000000002</v>
      </c>
      <c r="AZ35" s="33">
        <v>313.725490196078</v>
      </c>
      <c r="BA35" s="33">
        <v>331.57894736842098</v>
      </c>
      <c r="BB35" s="33">
        <v>334.44</v>
      </c>
      <c r="BC35" s="33">
        <v>320.51282051282101</v>
      </c>
      <c r="BD35" s="34">
        <v>317.666</v>
      </c>
      <c r="BE35" s="54">
        <v>316.66666666666703</v>
      </c>
      <c r="BF35" s="34">
        <v>314.58333333333297</v>
      </c>
      <c r="BG35" s="54">
        <v>325.09803921568601</v>
      </c>
      <c r="BH35" s="36">
        <v>320.75757575757598</v>
      </c>
      <c r="BI35" s="14">
        <v>292.857142857143</v>
      </c>
      <c r="BJ35" s="58">
        <v>297.57</v>
      </c>
      <c r="BK35" s="14">
        <v>297.222222222222</v>
      </c>
      <c r="BL35" s="22">
        <v>279.62962962963002</v>
      </c>
      <c r="BM35" s="14">
        <v>289.58333333333297</v>
      </c>
      <c r="BN35" s="22">
        <v>300.92592592592598</v>
      </c>
      <c r="BO35" s="14">
        <v>312.5</v>
      </c>
      <c r="BP35" s="33">
        <v>310</v>
      </c>
      <c r="BQ35" s="40">
        <v>317.857142857143</v>
      </c>
      <c r="BR35" s="14">
        <v>317.59259259259301</v>
      </c>
      <c r="BS35" s="40">
        <v>356.5625</v>
      </c>
      <c r="BT35" s="33">
        <v>334.76190476190499</v>
      </c>
      <c r="BU35" s="36">
        <v>331.57894736842098</v>
      </c>
      <c r="BV35" s="60">
        <v>322.222222222222</v>
      </c>
      <c r="BW35" s="33">
        <v>332.35294117647101</v>
      </c>
      <c r="BX35" s="41">
        <v>341.66500000000002</v>
      </c>
      <c r="BY35" s="42">
        <v>365.83333333333297</v>
      </c>
      <c r="BZ35" s="14">
        <v>384.375</v>
      </c>
      <c r="CA35" s="36">
        <v>477.777777777778</v>
      </c>
      <c r="CB35" s="61">
        <v>459.04761904761898</v>
      </c>
      <c r="CC35" s="14">
        <v>438.54166666666669</v>
      </c>
      <c r="CD35" s="14">
        <v>455.55555555555554</v>
      </c>
    </row>
    <row r="36" spans="1:82" ht="15" customHeight="1">
      <c r="A36" s="7" t="s">
        <v>36</v>
      </c>
      <c r="B36" s="62" t="s">
        <v>52</v>
      </c>
      <c r="C36" t="s">
        <v>5</v>
      </c>
      <c r="D36" t="s">
        <v>6</v>
      </c>
      <c r="E36" s="16">
        <v>200</v>
      </c>
      <c r="F36" s="16">
        <v>207.40740740740699</v>
      </c>
      <c r="G36" s="16">
        <v>216.666666666667</v>
      </c>
      <c r="H36" s="16">
        <v>197.61904761904799</v>
      </c>
      <c r="I36" s="16">
        <v>195.833333333333</v>
      </c>
      <c r="J36" s="16">
        <v>238.09523809523799</v>
      </c>
      <c r="K36" s="16">
        <v>220.833333333333</v>
      </c>
      <c r="L36" s="16">
        <v>250</v>
      </c>
      <c r="M36" s="16">
        <v>223.80857142857101</v>
      </c>
      <c r="N36" s="16">
        <v>190.47714285714301</v>
      </c>
      <c r="O36" s="16">
        <v>163.333</v>
      </c>
      <c r="P36" s="16">
        <v>208.33375000000001</v>
      </c>
      <c r="Q36" s="50">
        <v>310.25641025640999</v>
      </c>
      <c r="R36" s="15">
        <v>293.33333333333297</v>
      </c>
      <c r="S36" s="15">
        <v>252.38095238095201</v>
      </c>
      <c r="T36" s="15">
        <v>258.33249999999998</v>
      </c>
      <c r="U36" s="15">
        <v>298.80952380952402</v>
      </c>
      <c r="V36" s="22">
        <v>214.166666666667</v>
      </c>
      <c r="W36" s="15">
        <v>270</v>
      </c>
      <c r="X36" s="15">
        <v>322.91666666666703</v>
      </c>
      <c r="Y36" s="15">
        <v>340.47619047619003</v>
      </c>
      <c r="Z36" s="15">
        <v>277.5</v>
      </c>
      <c r="AA36" s="15">
        <v>318.75</v>
      </c>
      <c r="AB36" s="24">
        <v>316.66666666666703</v>
      </c>
      <c r="AC36" s="15">
        <v>306.25</v>
      </c>
      <c r="AD36" s="15">
        <v>281.66399999999999</v>
      </c>
      <c r="AE36" s="15">
        <v>316.66666666666703</v>
      </c>
      <c r="AF36" s="22">
        <v>319.04761904761898</v>
      </c>
      <c r="AG36" s="22">
        <v>274.99</v>
      </c>
      <c r="AH36" s="22">
        <v>285.71428571428601</v>
      </c>
      <c r="AI36" s="53">
        <v>300</v>
      </c>
      <c r="AJ36" s="28">
        <v>319.444444444444</v>
      </c>
      <c r="AK36" s="22">
        <v>286.11111111111097</v>
      </c>
      <c r="AL36" s="28">
        <v>295</v>
      </c>
      <c r="AM36" s="15">
        <v>306.66666666666703</v>
      </c>
      <c r="AN36" s="28">
        <v>281.66666666666703</v>
      </c>
      <c r="AO36" s="29">
        <v>288.88888888888903</v>
      </c>
      <c r="AP36" s="22">
        <v>298.48484848484901</v>
      </c>
      <c r="AQ36" s="22">
        <v>315</v>
      </c>
      <c r="AR36" s="22">
        <v>337.37037037036998</v>
      </c>
      <c r="AS36" s="22">
        <v>305.38461538461502</v>
      </c>
      <c r="AT36" s="22">
        <v>314.81481481481501</v>
      </c>
      <c r="AU36" s="22">
        <v>325.16666666666703</v>
      </c>
      <c r="AV36" s="15">
        <v>335.54545454545502</v>
      </c>
      <c r="AW36" s="31">
        <v>325.555555555556</v>
      </c>
      <c r="AX36" s="33">
        <v>361.90476190476198</v>
      </c>
      <c r="AY36" s="33">
        <v>351.85111111111098</v>
      </c>
      <c r="AZ36" s="33">
        <v>295.41666666666703</v>
      </c>
      <c r="BA36" s="33">
        <v>323.63388888888898</v>
      </c>
      <c r="BB36" s="33">
        <v>354.76</v>
      </c>
      <c r="BC36" s="33">
        <v>335.18518518518499</v>
      </c>
      <c r="BD36" s="34">
        <v>354.16624999999999</v>
      </c>
      <c r="BE36" s="54">
        <v>350.37037037036998</v>
      </c>
      <c r="BF36" s="34">
        <v>353.33333333333297</v>
      </c>
      <c r="BG36" s="54">
        <v>362.96296296296299</v>
      </c>
      <c r="BH36" s="36">
        <v>366.66666666666703</v>
      </c>
      <c r="BI36" s="14">
        <v>339.58333333333297</v>
      </c>
      <c r="BJ36" s="58">
        <v>375</v>
      </c>
      <c r="BK36" s="14">
        <v>345.23809523809501</v>
      </c>
      <c r="BL36" s="22">
        <v>344.44444444444503</v>
      </c>
      <c r="BM36" s="14">
        <v>355.40610106017499</v>
      </c>
      <c r="BN36" s="22">
        <v>361.66666666666703</v>
      </c>
      <c r="BO36" s="14">
        <v>346.29629629629602</v>
      </c>
      <c r="BP36" s="33">
        <v>363.88888888888903</v>
      </c>
      <c r="BQ36" s="40">
        <v>366.66666666666703</v>
      </c>
      <c r="BR36" s="14">
        <v>357.142857142857</v>
      </c>
      <c r="BS36" s="40">
        <v>360.41666666666703</v>
      </c>
      <c r="BT36" s="33">
        <v>361.66666666666703</v>
      </c>
      <c r="BU36" s="36">
        <v>392.59259259259301</v>
      </c>
      <c r="BV36" s="60">
        <v>392.59259259259301</v>
      </c>
      <c r="BW36" s="33">
        <v>391.66666666666703</v>
      </c>
      <c r="BX36" s="41">
        <v>396.29777777777798</v>
      </c>
      <c r="BY36" s="42">
        <v>420.83333333333297</v>
      </c>
      <c r="BZ36" s="14">
        <v>422.222222222222</v>
      </c>
      <c r="CA36" s="36">
        <v>428.57142857142901</v>
      </c>
      <c r="CB36" s="61">
        <v>473.33333333333337</v>
      </c>
      <c r="CC36" s="14">
        <v>463.88888888888891</v>
      </c>
      <c r="CD36" s="14">
        <v>520.83333333333326</v>
      </c>
    </row>
    <row r="37" spans="1:82" ht="15" customHeight="1">
      <c r="A37" s="7" t="s">
        <v>37</v>
      </c>
      <c r="B37" s="62" t="s">
        <v>56</v>
      </c>
      <c r="C37" t="s">
        <v>5</v>
      </c>
      <c r="D37" t="s">
        <v>6</v>
      </c>
      <c r="E37" s="16">
        <v>216.666666666667</v>
      </c>
      <c r="F37" s="16">
        <v>208.333333333333</v>
      </c>
      <c r="G37" s="16">
        <v>256.06060606060601</v>
      </c>
      <c r="H37" s="16">
        <v>234.84848484848499</v>
      </c>
      <c r="I37" s="16">
        <v>224.24242424242399</v>
      </c>
      <c r="J37" s="16">
        <v>280.555555555556</v>
      </c>
      <c r="K37" s="16">
        <v>231.48148148148101</v>
      </c>
      <c r="L37" s="16">
        <v>231.94499999999999</v>
      </c>
      <c r="M37" s="16">
        <v>230.55666666666701</v>
      </c>
      <c r="N37" s="16">
        <v>203.705555555556</v>
      </c>
      <c r="O37" s="16">
        <v>216.66777777777801</v>
      </c>
      <c r="P37" s="16">
        <v>237.50125</v>
      </c>
      <c r="Q37" s="50">
        <v>350</v>
      </c>
      <c r="R37" s="15">
        <v>291.66666666666703</v>
      </c>
      <c r="S37" s="15">
        <v>302.08333333333297</v>
      </c>
      <c r="T37" s="15">
        <v>283.33277777777801</v>
      </c>
      <c r="U37" s="15">
        <v>287.5</v>
      </c>
      <c r="V37" s="22">
        <v>229.62962962962999</v>
      </c>
      <c r="W37" s="15">
        <v>416.66666666666703</v>
      </c>
      <c r="X37" s="15">
        <v>356.25</v>
      </c>
      <c r="Y37" s="15">
        <v>316.11111111111097</v>
      </c>
      <c r="Z37" s="15">
        <v>281.11111111111097</v>
      </c>
      <c r="AA37" s="15">
        <v>298.24561403508801</v>
      </c>
      <c r="AB37" s="24">
        <v>310.18518518518499</v>
      </c>
      <c r="AC37" s="15">
        <v>290.15151515151501</v>
      </c>
      <c r="AD37" s="15">
        <v>181.58619047619999</v>
      </c>
      <c r="AE37" s="15">
        <v>292.08333333333297</v>
      </c>
      <c r="AF37" s="22">
        <v>320.37037037036998</v>
      </c>
      <c r="AG37" s="22">
        <v>277.61</v>
      </c>
      <c r="AH37" s="22">
        <v>272.5</v>
      </c>
      <c r="AI37" s="53">
        <v>288.14999999999998</v>
      </c>
      <c r="AJ37" s="28">
        <v>278.26086956521698</v>
      </c>
      <c r="AK37" s="22">
        <v>273.125</v>
      </c>
      <c r="AL37" s="28">
        <v>276.491228070175</v>
      </c>
      <c r="AM37" s="15">
        <v>255.68181818181799</v>
      </c>
      <c r="AN37" s="28">
        <v>266.66666666666703</v>
      </c>
      <c r="AO37" s="29">
        <v>265</v>
      </c>
      <c r="AP37" s="22">
        <v>284.21052631578902</v>
      </c>
      <c r="AQ37" s="22">
        <v>273.26469333313401</v>
      </c>
      <c r="AR37" s="22">
        <v>293.51851851851899</v>
      </c>
      <c r="AS37" s="22">
        <v>285.96491228070198</v>
      </c>
      <c r="AT37" s="22">
        <v>271.929824561403</v>
      </c>
      <c r="AU37" s="22">
        <v>289.16666666666703</v>
      </c>
      <c r="AV37" s="15">
        <v>307.89473684210498</v>
      </c>
      <c r="AW37" s="31">
        <v>298.53070175438597</v>
      </c>
      <c r="AX37" s="33">
        <v>307.01754385964898</v>
      </c>
      <c r="AY37" s="33">
        <v>300.65241228070198</v>
      </c>
      <c r="AZ37" s="33">
        <v>302.06688596491199</v>
      </c>
      <c r="BA37" s="33">
        <v>297.36842105263202</v>
      </c>
      <c r="BB37" s="33">
        <v>283.39</v>
      </c>
      <c r="BC37" s="33">
        <v>300.777777777778</v>
      </c>
      <c r="BD37" s="34">
        <v>329.38473684210499</v>
      </c>
      <c r="BE37" s="54">
        <v>306.14035087719299</v>
      </c>
      <c r="BF37" s="34">
        <v>300</v>
      </c>
      <c r="BG37" s="54">
        <v>290.83333333333297</v>
      </c>
      <c r="BH37" s="36">
        <v>296.43678160919501</v>
      </c>
      <c r="BI37" s="14">
        <v>295.37037037036998</v>
      </c>
      <c r="BJ37" s="58">
        <v>299.93</v>
      </c>
      <c r="BK37" s="14">
        <v>290.83333333333297</v>
      </c>
      <c r="BL37" s="22">
        <v>273.14814814814798</v>
      </c>
      <c r="BM37" s="14">
        <v>270.83333333333297</v>
      </c>
      <c r="BN37" s="22">
        <v>296.66666666666703</v>
      </c>
      <c r="BO37" s="14">
        <v>280.83333333333297</v>
      </c>
      <c r="BP37" s="33">
        <v>285.18518518518499</v>
      </c>
      <c r="BQ37" s="40">
        <v>283.33333333333297</v>
      </c>
      <c r="BR37" s="14">
        <v>302.03703703703701</v>
      </c>
      <c r="BS37" s="40">
        <v>274.561403508772</v>
      </c>
      <c r="BT37" s="33">
        <v>309.64912280701799</v>
      </c>
      <c r="BU37" s="36">
        <v>325.87301587301602</v>
      </c>
      <c r="BV37" s="60">
        <v>357.89473684210498</v>
      </c>
      <c r="BW37" s="33">
        <v>307.01754385964898</v>
      </c>
      <c r="BX37" s="41">
        <v>352.10421052631602</v>
      </c>
      <c r="BY37" s="42">
        <v>400.79365079365101</v>
      </c>
      <c r="BZ37" s="14">
        <v>385.71428571428601</v>
      </c>
      <c r="CA37" s="36">
        <v>393.33333333333297</v>
      </c>
      <c r="CB37" s="61">
        <v>380</v>
      </c>
      <c r="CC37" s="14">
        <v>341.66666666666657</v>
      </c>
      <c r="CD37" s="14">
        <v>400</v>
      </c>
    </row>
    <row r="38" spans="1:82" ht="15" customHeight="1">
      <c r="A38" s="7" t="s">
        <v>38</v>
      </c>
      <c r="B38" s="62" t="s">
        <v>72</v>
      </c>
      <c r="C38" t="s">
        <v>5</v>
      </c>
      <c r="D38" t="s">
        <v>6</v>
      </c>
      <c r="E38" s="16">
        <v>214.28571428571399</v>
      </c>
      <c r="F38" s="9">
        <v>238.428579761534</v>
      </c>
      <c r="G38" s="9">
        <v>241.155940440053</v>
      </c>
      <c r="H38" s="16">
        <v>269.44444444444503</v>
      </c>
      <c r="I38" s="16">
        <v>223.80952380952399</v>
      </c>
      <c r="J38" s="16">
        <v>222.222222222222</v>
      </c>
      <c r="K38" s="16">
        <v>252.38095238095201</v>
      </c>
      <c r="L38" s="16">
        <v>289.58249999999998</v>
      </c>
      <c r="M38" s="16">
        <v>247.22333333333299</v>
      </c>
      <c r="N38" s="16">
        <v>211.904285714286</v>
      </c>
      <c r="O38" s="16">
        <v>273.81</v>
      </c>
      <c r="P38" s="16">
        <v>211.904285714286</v>
      </c>
      <c r="Q38" s="50">
        <v>263.88888888888903</v>
      </c>
      <c r="R38" s="15">
        <v>293.54166666666703</v>
      </c>
      <c r="S38" s="15">
        <v>283.33333333333297</v>
      </c>
      <c r="T38" s="15">
        <v>375.0025</v>
      </c>
      <c r="U38" s="15">
        <v>275</v>
      </c>
      <c r="V38" s="22">
        <v>204.166666666667</v>
      </c>
      <c r="W38" s="15">
        <v>647.61904761904805</v>
      </c>
      <c r="X38" s="15">
        <v>295.23809523809501</v>
      </c>
      <c r="Y38" s="15">
        <v>328.57142857142901</v>
      </c>
      <c r="Z38" s="15">
        <v>280.95238095238102</v>
      </c>
      <c r="AA38" s="15">
        <v>261.90476190476198</v>
      </c>
      <c r="AB38" s="24">
        <v>229.166666666667</v>
      </c>
      <c r="AC38" s="15">
        <v>195.23809523809501</v>
      </c>
      <c r="AD38" s="15">
        <v>202.77833333333299</v>
      </c>
      <c r="AE38" s="15">
        <v>263.09523809523802</v>
      </c>
      <c r="AF38" s="22">
        <v>278.125</v>
      </c>
      <c r="AG38" s="22">
        <v>295.83</v>
      </c>
      <c r="AH38" s="22">
        <v>296.66666666666703</v>
      </c>
      <c r="AI38" s="53">
        <v>280.89999999999998</v>
      </c>
      <c r="AJ38" s="28">
        <v>283.33333333333297</v>
      </c>
      <c r="AK38" s="22">
        <v>253.333333333333</v>
      </c>
      <c r="AL38" s="28">
        <v>260.20833333333297</v>
      </c>
      <c r="AM38" s="15">
        <v>259.58333333333297</v>
      </c>
      <c r="AN38" s="28">
        <v>250</v>
      </c>
      <c r="AO38" s="29">
        <v>258.33333333333297</v>
      </c>
      <c r="AP38" s="22">
        <v>250</v>
      </c>
      <c r="AQ38" s="22">
        <v>264.81481481481501</v>
      </c>
      <c r="AR38" s="22">
        <v>283.33333333333297</v>
      </c>
      <c r="AS38" s="22">
        <v>277.61904761904799</v>
      </c>
      <c r="AT38" s="22">
        <v>295.52380952380997</v>
      </c>
      <c r="AU38" s="22">
        <v>306.66666666666703</v>
      </c>
      <c r="AV38" s="15">
        <v>285.18518518518499</v>
      </c>
      <c r="AW38" s="31">
        <v>293.33333333333297</v>
      </c>
      <c r="AX38" s="33">
        <v>295.061728395062</v>
      </c>
      <c r="AY38" s="33">
        <v>302.38</v>
      </c>
      <c r="AZ38" s="33">
        <v>285.71428571428601</v>
      </c>
      <c r="BA38" s="33">
        <v>261.90476190476198</v>
      </c>
      <c r="BB38" s="33">
        <v>275.55</v>
      </c>
      <c r="BC38" s="33">
        <v>295.81481481481501</v>
      </c>
      <c r="BD38" s="34">
        <v>290.04571428571398</v>
      </c>
      <c r="BE38" s="54">
        <v>316.66666666666703</v>
      </c>
      <c r="BF38" s="34">
        <v>308.88888888888903</v>
      </c>
      <c r="BG38" s="54">
        <v>310</v>
      </c>
      <c r="BH38" s="36">
        <v>313.33333333333297</v>
      </c>
      <c r="BI38" s="14">
        <v>331.94444444444503</v>
      </c>
      <c r="BJ38" s="58">
        <v>362.12</v>
      </c>
      <c r="BK38" s="14">
        <v>333.33333333333297</v>
      </c>
      <c r="BL38" s="22">
        <v>402.777777777778</v>
      </c>
      <c r="BM38" s="14">
        <v>386.6</v>
      </c>
      <c r="BN38" s="22">
        <v>388.33333333333297</v>
      </c>
      <c r="BO38" s="14">
        <v>350</v>
      </c>
      <c r="BP38" s="33">
        <v>326.66666666666703</v>
      </c>
      <c r="BQ38" s="40">
        <v>347.61904761904799</v>
      </c>
      <c r="BR38" s="14">
        <v>350</v>
      </c>
      <c r="BS38" s="40">
        <v>321.66666666666703</v>
      </c>
      <c r="BT38" s="33">
        <v>350</v>
      </c>
      <c r="BU38" s="36">
        <v>333.33333333333297</v>
      </c>
      <c r="BV38" s="60">
        <v>333.33333333333297</v>
      </c>
      <c r="BW38" s="33">
        <v>369.04761904761898</v>
      </c>
      <c r="BX38" s="41">
        <v>358.33333333333297</v>
      </c>
      <c r="BY38" s="42">
        <v>395.83333333333297</v>
      </c>
      <c r="BZ38" s="14">
        <v>375</v>
      </c>
      <c r="CA38" s="36">
        <v>395.23809523809501</v>
      </c>
      <c r="CB38" s="61">
        <v>375</v>
      </c>
      <c r="CC38" s="14">
        <v>358.33333333333343</v>
      </c>
      <c r="CD38" s="14">
        <v>488.33333333333337</v>
      </c>
    </row>
    <row r="39" spans="1:82" ht="15" customHeight="1">
      <c r="A39" s="7" t="s">
        <v>39</v>
      </c>
      <c r="B39" s="62" t="s">
        <v>54</v>
      </c>
      <c r="C39" t="s">
        <v>5</v>
      </c>
      <c r="D39" t="s">
        <v>6</v>
      </c>
      <c r="E39" s="16">
        <v>237.5</v>
      </c>
      <c r="F39" s="16">
        <v>268.51851851851899</v>
      </c>
      <c r="G39" s="16">
        <v>331.25</v>
      </c>
      <c r="H39" s="16">
        <v>311.66666666666703</v>
      </c>
      <c r="I39" s="16">
        <v>275</v>
      </c>
      <c r="J39" s="16">
        <v>293.75</v>
      </c>
      <c r="K39" s="16">
        <v>283.33333333333297</v>
      </c>
      <c r="L39" s="16">
        <v>304.16624999999999</v>
      </c>
      <c r="M39" s="16">
        <v>279.16624999999999</v>
      </c>
      <c r="N39" s="16">
        <v>291.66624999999999</v>
      </c>
      <c r="O39" s="16">
        <v>296.666</v>
      </c>
      <c r="P39" s="16">
        <v>375.00125000000003</v>
      </c>
      <c r="Q39" s="50">
        <v>310.60606060606102</v>
      </c>
      <c r="R39" s="15">
        <v>368.18181818181802</v>
      </c>
      <c r="S39" s="15">
        <v>291.02564102564099</v>
      </c>
      <c r="T39" s="15">
        <v>370.83249999999998</v>
      </c>
      <c r="U39" s="15">
        <v>276.19047619047598</v>
      </c>
      <c r="V39" s="22">
        <v>220.833333333333</v>
      </c>
      <c r="W39" s="15">
        <v>470.83333333333297</v>
      </c>
      <c r="X39" s="15">
        <v>360.41666666666703</v>
      </c>
      <c r="Y39" s="15">
        <v>347.222222222222</v>
      </c>
      <c r="Z39" s="15">
        <v>285.41666666666703</v>
      </c>
      <c r="AA39" s="15">
        <v>308.88888888888903</v>
      </c>
      <c r="AB39" s="24">
        <v>360.60606060606102</v>
      </c>
      <c r="AC39" s="15">
        <v>352.564102564103</v>
      </c>
      <c r="AD39" s="15">
        <v>236.11083333333301</v>
      </c>
      <c r="AE39" s="15">
        <v>291.66666666666703</v>
      </c>
      <c r="AF39" s="22">
        <v>265.15151515151501</v>
      </c>
      <c r="AG39" s="22">
        <v>259.73</v>
      </c>
      <c r="AH39" s="22">
        <v>266.66666666666703</v>
      </c>
      <c r="AI39" s="53">
        <v>274.87179487179498</v>
      </c>
      <c r="AJ39" s="28">
        <v>289.16666666666703</v>
      </c>
      <c r="AK39" s="22">
        <v>258.48717948717899</v>
      </c>
      <c r="AL39" s="28">
        <v>269.74358974359001</v>
      </c>
      <c r="AM39" s="15">
        <v>305.12820512820502</v>
      </c>
      <c r="AN39" s="28">
        <v>301.66666666666703</v>
      </c>
      <c r="AO39" s="29">
        <v>303.58974358974399</v>
      </c>
      <c r="AP39" s="22">
        <v>318.055555555556</v>
      </c>
      <c r="AQ39" s="22">
        <v>298.71794871794901</v>
      </c>
      <c r="AR39" s="22">
        <v>304.87179487179498</v>
      </c>
      <c r="AS39" s="22">
        <v>286.38888888888903</v>
      </c>
      <c r="AT39" s="22">
        <v>257.69230769230802</v>
      </c>
      <c r="AU39" s="22">
        <v>265.66666666666703</v>
      </c>
      <c r="AV39" s="15">
        <v>283.461538461538</v>
      </c>
      <c r="AW39" s="31">
        <v>287.97435897435901</v>
      </c>
      <c r="AX39" s="33">
        <v>325.12820512820502</v>
      </c>
      <c r="AY39" s="33">
        <v>332.72727272727298</v>
      </c>
      <c r="AZ39" s="33">
        <v>333.33333333333297</v>
      </c>
      <c r="BA39" s="33">
        <v>313.88888888888903</v>
      </c>
      <c r="BB39" s="33">
        <v>328.78</v>
      </c>
      <c r="BC39" s="33">
        <v>287.17948717948701</v>
      </c>
      <c r="BD39" s="34">
        <v>309.99888888888898</v>
      </c>
      <c r="BE39" s="54">
        <v>325.75757575757598</v>
      </c>
      <c r="BF39" s="34">
        <v>331.66666666666703</v>
      </c>
      <c r="BG39" s="54">
        <v>337.57575757575802</v>
      </c>
      <c r="BH39" s="36">
        <v>336.74074074074099</v>
      </c>
      <c r="BI39" s="14">
        <v>358.33333333333297</v>
      </c>
      <c r="BJ39" s="58">
        <v>398.33</v>
      </c>
      <c r="BK39" s="14">
        <v>398.14814814814798</v>
      </c>
      <c r="BL39" s="22">
        <v>404.16666666666703</v>
      </c>
      <c r="BM39" s="14">
        <v>389.58333333333297</v>
      </c>
      <c r="BN39" s="22">
        <v>390.66666666666703</v>
      </c>
      <c r="BO39" s="14">
        <v>421.42857142857099</v>
      </c>
      <c r="BP39" s="33">
        <v>437.5</v>
      </c>
      <c r="BQ39" s="40">
        <v>411.51515151515201</v>
      </c>
      <c r="BR39" s="14">
        <v>423.33333333333297</v>
      </c>
      <c r="BS39" s="40">
        <v>430</v>
      </c>
      <c r="BT39" s="33">
        <v>448.33333333333297</v>
      </c>
      <c r="BU39" s="36">
        <v>466.66666666666703</v>
      </c>
      <c r="BV39" s="60">
        <v>478.88888888888903</v>
      </c>
      <c r="BW39" s="33">
        <v>437.03703703703701</v>
      </c>
      <c r="BX39" s="41">
        <v>488.334</v>
      </c>
      <c r="BY39" s="42">
        <v>491.66666666666703</v>
      </c>
      <c r="BZ39" s="14">
        <v>477.08333333333297</v>
      </c>
      <c r="CA39" s="36">
        <v>526.66666666666697</v>
      </c>
      <c r="CB39" s="61">
        <v>489.33333333333297</v>
      </c>
      <c r="CC39" s="14">
        <v>561.66666666666674</v>
      </c>
      <c r="CD39" s="14">
        <v>529.62962962962968</v>
      </c>
    </row>
    <row r="40" spans="1:82" ht="15" customHeight="1">
      <c r="A40" s="7" t="s">
        <v>40</v>
      </c>
      <c r="B40" s="62" t="s">
        <v>54</v>
      </c>
      <c r="C40" t="s">
        <v>5</v>
      </c>
      <c r="D40" t="s">
        <v>6</v>
      </c>
      <c r="E40" s="16">
        <v>193.93939393939399</v>
      </c>
      <c r="F40" s="16">
        <v>251.78571428571399</v>
      </c>
      <c r="G40" s="9">
        <v>318.67500893391701</v>
      </c>
      <c r="H40" s="16">
        <v>322.222222222222</v>
      </c>
      <c r="I40" s="16">
        <v>331.48148148148198</v>
      </c>
      <c r="J40" s="16">
        <v>366.66666666666703</v>
      </c>
      <c r="K40" s="16">
        <v>263.33333333333297</v>
      </c>
      <c r="L40" s="16">
        <v>374.24090909090899</v>
      </c>
      <c r="M40" s="16">
        <v>273.61</v>
      </c>
      <c r="N40" s="16">
        <v>505</v>
      </c>
      <c r="O40" s="16">
        <v>235.89769230769201</v>
      </c>
      <c r="P40" s="16">
        <v>235.89769230769201</v>
      </c>
      <c r="Q40" s="50">
        <v>314.28571428571399</v>
      </c>
      <c r="R40" s="15">
        <v>313.63636363636402</v>
      </c>
      <c r="S40" s="15">
        <v>297.5</v>
      </c>
      <c r="T40" s="15">
        <v>353.70333333333298</v>
      </c>
      <c r="U40" s="15">
        <v>287.5</v>
      </c>
      <c r="V40" s="22">
        <v>222.222222222222</v>
      </c>
      <c r="W40" s="15">
        <v>418.33333333333297</v>
      </c>
      <c r="X40" s="15">
        <v>366.66666666666703</v>
      </c>
      <c r="Y40" s="15">
        <v>333.33333333333297</v>
      </c>
      <c r="Z40" s="15">
        <v>291.66666666666703</v>
      </c>
      <c r="AA40" s="15">
        <v>303.75</v>
      </c>
      <c r="AB40" s="24">
        <v>277.08333333333297</v>
      </c>
      <c r="AC40" s="15">
        <v>322.222222222222</v>
      </c>
      <c r="AD40" s="15">
        <v>197.61714285714299</v>
      </c>
      <c r="AE40" s="15">
        <v>294.444444444444</v>
      </c>
      <c r="AF40" s="22">
        <v>250</v>
      </c>
      <c r="AG40" s="22">
        <v>262.49</v>
      </c>
      <c r="AH40" s="22">
        <v>300</v>
      </c>
      <c r="AI40" s="53">
        <v>303.33333333333297</v>
      </c>
      <c r="AJ40" s="28">
        <v>304.76190476190499</v>
      </c>
      <c r="AK40" s="22">
        <v>300.777777777778</v>
      </c>
      <c r="AL40" s="28">
        <v>300.33333333333297</v>
      </c>
      <c r="AM40" s="15">
        <v>313.33333333333297</v>
      </c>
      <c r="AN40" s="28">
        <v>309.52380952380997</v>
      </c>
      <c r="AO40" s="29">
        <v>310</v>
      </c>
      <c r="AP40" s="22">
        <v>332.857142857143</v>
      </c>
      <c r="AQ40" s="22">
        <v>328.57142857142901</v>
      </c>
      <c r="AR40" s="22">
        <v>333.33333333333297</v>
      </c>
      <c r="AS40" s="22">
        <v>300</v>
      </c>
      <c r="AT40" s="22">
        <v>287.87878787878799</v>
      </c>
      <c r="AU40" s="22">
        <v>305.83333333333297</v>
      </c>
      <c r="AV40" s="15">
        <v>313.33333333333297</v>
      </c>
      <c r="AW40" s="31">
        <v>315.75757575757598</v>
      </c>
      <c r="AX40" s="33">
        <v>311.64141414141397</v>
      </c>
      <c r="AY40" s="33">
        <v>311.64141414141397</v>
      </c>
      <c r="AZ40" s="33">
        <v>300</v>
      </c>
      <c r="BA40" s="33">
        <v>307.57575757575802</v>
      </c>
      <c r="BB40" s="16">
        <v>316.66000000000003</v>
      </c>
      <c r="BC40" s="33">
        <v>290.47619047619003</v>
      </c>
      <c r="BD40" s="34">
        <v>310.66399999999999</v>
      </c>
      <c r="BE40" s="54">
        <v>270</v>
      </c>
      <c r="BF40" s="34">
        <v>280.555555555556</v>
      </c>
      <c r="BG40" s="34">
        <v>282.555555555556</v>
      </c>
      <c r="BH40" s="36">
        <v>286.66666666666703</v>
      </c>
      <c r="BI40" s="14">
        <v>306.944444444444</v>
      </c>
      <c r="BJ40" s="58">
        <v>319.12</v>
      </c>
      <c r="BK40" s="14">
        <v>356.06060606060601</v>
      </c>
      <c r="BL40" s="22">
        <v>375</v>
      </c>
      <c r="BM40" s="14">
        <v>380.555555555556</v>
      </c>
      <c r="BN40" s="22">
        <v>387.5</v>
      </c>
      <c r="BO40" s="14">
        <v>362.5</v>
      </c>
      <c r="BP40" s="33">
        <v>390.277777777778</v>
      </c>
      <c r="BQ40" s="40">
        <v>376.66666666666703</v>
      </c>
      <c r="BR40" s="14">
        <v>359.277777777778</v>
      </c>
      <c r="BS40" s="40">
        <v>318.33333333333297</v>
      </c>
      <c r="BT40" s="33">
        <v>297.277777777778</v>
      </c>
      <c r="BU40" s="36">
        <v>296.42857142857201</v>
      </c>
      <c r="BV40" s="60">
        <v>290.277777777778</v>
      </c>
      <c r="BW40" s="33">
        <v>298.14814814814798</v>
      </c>
      <c r="BX40" s="41">
        <v>349.99700000000001</v>
      </c>
      <c r="BY40" s="42">
        <v>396.42857142857201</v>
      </c>
      <c r="BZ40" s="14">
        <v>348.48484848484901</v>
      </c>
      <c r="CA40" s="36">
        <v>390.277777777778</v>
      </c>
      <c r="CB40" s="61">
        <v>396.42857142857201</v>
      </c>
      <c r="CC40" s="14">
        <v>348.48484848484856</v>
      </c>
      <c r="CD40" s="14">
        <v>433.33333333333297</v>
      </c>
    </row>
    <row r="41" spans="1:82" ht="15" customHeight="1">
      <c r="A41" s="7" t="s">
        <v>41</v>
      </c>
      <c r="B41" s="62" t="s">
        <v>72</v>
      </c>
      <c r="C41" t="s">
        <v>5</v>
      </c>
      <c r="D41" t="s">
        <v>6</v>
      </c>
      <c r="E41" s="16">
        <v>200</v>
      </c>
      <c r="F41" s="16">
        <v>200</v>
      </c>
      <c r="G41" s="9">
        <v>242.74698386131601</v>
      </c>
      <c r="H41" s="16">
        <v>238.23529411764699</v>
      </c>
      <c r="I41" s="16">
        <v>242.708333333333</v>
      </c>
      <c r="J41" s="16">
        <v>270.58823529411802</v>
      </c>
      <c r="K41" s="16">
        <v>221.92982456140399</v>
      </c>
      <c r="L41" s="16">
        <v>224.613684210526</v>
      </c>
      <c r="M41" s="16">
        <v>410.83249999999998</v>
      </c>
      <c r="N41" s="16">
        <v>308.92785714285702</v>
      </c>
      <c r="O41" s="16">
        <v>190.19529411764699</v>
      </c>
      <c r="P41" s="16">
        <v>211.666</v>
      </c>
      <c r="Q41" s="50">
        <v>281.25</v>
      </c>
      <c r="R41" s="15">
        <v>293.75</v>
      </c>
      <c r="S41" s="15">
        <v>276.28205128205099</v>
      </c>
      <c r="T41" s="15">
        <v>291.17588235294102</v>
      </c>
      <c r="U41" s="15">
        <v>266.14583333333297</v>
      </c>
      <c r="V41" s="22">
        <v>218.229166666667</v>
      </c>
      <c r="W41" s="15">
        <v>300</v>
      </c>
      <c r="X41" s="15">
        <v>306.944444444444</v>
      </c>
      <c r="Y41" s="15">
        <v>271.56862745097999</v>
      </c>
      <c r="Z41" s="15">
        <v>273.80952380952402</v>
      </c>
      <c r="AA41" s="15">
        <v>298.71794871794901</v>
      </c>
      <c r="AB41" s="24">
        <v>277.45098039215702</v>
      </c>
      <c r="AC41" s="15">
        <v>255</v>
      </c>
      <c r="AD41" s="15">
        <v>227.22166666666701</v>
      </c>
      <c r="AE41" s="15">
        <v>289.21568627451001</v>
      </c>
      <c r="AF41" s="22">
        <v>246.75925925925901</v>
      </c>
      <c r="AG41" s="22">
        <v>206.42</v>
      </c>
      <c r="AH41" s="22">
        <v>284.61538461538498</v>
      </c>
      <c r="AI41" s="53">
        <v>237.5</v>
      </c>
      <c r="AJ41" s="28">
        <v>263.055555555556</v>
      </c>
      <c r="AK41" s="22">
        <v>240.74074074074099</v>
      </c>
      <c r="AL41" s="28">
        <v>257.91666666666703</v>
      </c>
      <c r="AM41" s="15">
        <v>253.645833333333</v>
      </c>
      <c r="AN41" s="28">
        <v>243.611111111111</v>
      </c>
      <c r="AO41" s="29">
        <v>245</v>
      </c>
      <c r="AP41" s="22">
        <v>250</v>
      </c>
      <c r="AQ41" s="22">
        <v>269.79166666666703</v>
      </c>
      <c r="AR41" s="22">
        <v>283</v>
      </c>
      <c r="AS41" s="22">
        <v>280.33333333333297</v>
      </c>
      <c r="AT41" s="22">
        <v>282.01754385964898</v>
      </c>
      <c r="AU41" s="22">
        <v>329.82456140350899</v>
      </c>
      <c r="AV41" s="15">
        <v>305.98039215686299</v>
      </c>
      <c r="AW41" s="31">
        <v>317.90247678018602</v>
      </c>
      <c r="AX41" s="33">
        <v>304.76190476190499</v>
      </c>
      <c r="AY41" s="33">
        <v>324.28642857142898</v>
      </c>
      <c r="AZ41" s="33">
        <v>297.42857142857099</v>
      </c>
      <c r="BA41" s="33">
        <v>274.35897435897402</v>
      </c>
      <c r="BB41" s="16">
        <v>287.77</v>
      </c>
      <c r="BC41" s="33">
        <v>286.66666666666703</v>
      </c>
      <c r="BD41" s="34">
        <v>293.33249999999998</v>
      </c>
      <c r="BE41" s="54">
        <v>300</v>
      </c>
      <c r="BF41" s="34">
        <v>304.375</v>
      </c>
      <c r="BG41" s="54">
        <v>307.64705882352899</v>
      </c>
      <c r="BH41" s="36">
        <v>308.81818181818198</v>
      </c>
      <c r="BI41" s="14">
        <v>327.17543859649101</v>
      </c>
      <c r="BJ41" s="58">
        <v>333.33</v>
      </c>
      <c r="BK41" s="14">
        <v>280.39215686274503</v>
      </c>
      <c r="BL41" s="22">
        <v>309.58333333333297</v>
      </c>
      <c r="BM41" s="14">
        <v>277.27272727272702</v>
      </c>
      <c r="BN41" s="22">
        <v>285.555555555556</v>
      </c>
      <c r="BO41" s="14">
        <v>305.75757575757598</v>
      </c>
      <c r="BP41" s="33">
        <v>328.722222222222</v>
      </c>
      <c r="BQ41" s="40">
        <v>355.555555555556</v>
      </c>
      <c r="BR41" s="14">
        <v>325.64102564102598</v>
      </c>
      <c r="BS41" s="40">
        <v>296.15384615384602</v>
      </c>
      <c r="BT41" s="33">
        <v>305.12820512820502</v>
      </c>
      <c r="BU41" s="36">
        <v>333.33333333333297</v>
      </c>
      <c r="BV41" s="60">
        <v>344.28571428571399</v>
      </c>
      <c r="BW41" s="33">
        <v>321.42857142857099</v>
      </c>
      <c r="BX41" s="41">
        <v>312.74294117647099</v>
      </c>
      <c r="BY41" s="42">
        <v>343.75</v>
      </c>
      <c r="BZ41" s="14">
        <v>375.64102564102598</v>
      </c>
      <c r="CA41" s="36">
        <v>393.84615384615398</v>
      </c>
      <c r="CB41" s="61">
        <v>361.11111111111109</v>
      </c>
      <c r="CC41" s="14">
        <v>333.33333333333343</v>
      </c>
      <c r="CD41" s="14">
        <v>533.33333333333326</v>
      </c>
    </row>
    <row r="42" spans="1:82" ht="15" customHeight="1">
      <c r="A42" s="10" t="s">
        <v>42</v>
      </c>
      <c r="B42" s="62"/>
      <c r="E42" s="16">
        <f>AVERAGE(E5:E41)</f>
        <v>197.6272886368458</v>
      </c>
      <c r="F42" s="16">
        <f t="shared" ref="F42:T42" si="0">AVERAGE(F5:F41)</f>
        <v>212.55307422220608</v>
      </c>
      <c r="G42" s="16">
        <f t="shared" si="0"/>
        <v>238.35897581877981</v>
      </c>
      <c r="H42" s="16">
        <f t="shared" si="0"/>
        <v>226.45402671381939</v>
      </c>
      <c r="I42" s="16">
        <f t="shared" si="0"/>
        <v>229.42245181842628</v>
      </c>
      <c r="J42" s="16">
        <f t="shared" si="0"/>
        <v>261.17735002175834</v>
      </c>
      <c r="K42" s="16">
        <f t="shared" si="0"/>
        <v>224.57011306482133</v>
      </c>
      <c r="L42" s="16">
        <f t="shared" si="0"/>
        <v>268.32523549426674</v>
      </c>
      <c r="M42" s="16">
        <f t="shared" si="0"/>
        <v>223.34253871087483</v>
      </c>
      <c r="N42" s="16">
        <f t="shared" si="0"/>
        <v>223.25905208107164</v>
      </c>
      <c r="O42" s="16">
        <f t="shared" si="0"/>
        <v>232.41550092049354</v>
      </c>
      <c r="P42" s="16">
        <f t="shared" si="0"/>
        <v>237.48755604718679</v>
      </c>
      <c r="Q42" s="16">
        <f t="shared" si="0"/>
        <v>310.28945469225965</v>
      </c>
      <c r="R42" s="16">
        <f t="shared" si="0"/>
        <v>298.19022641971566</v>
      </c>
      <c r="S42" s="16">
        <f t="shared" si="0"/>
        <v>288.67638622994662</v>
      </c>
      <c r="T42" s="16">
        <f t="shared" si="0"/>
        <v>292.72740742923389</v>
      </c>
      <c r="U42" s="16">
        <f t="shared" ref="U42:V42" si="1">AVERAGE(U5:U41)</f>
        <v>282.85780780556325</v>
      </c>
      <c r="V42" s="16">
        <f t="shared" si="1"/>
        <v>231.85411668664392</v>
      </c>
      <c r="W42" s="16">
        <f t="shared" ref="W42:X42" si="2">AVERAGE(W5:W41)</f>
        <v>433.84335637625099</v>
      </c>
      <c r="X42" s="16">
        <f t="shared" si="2"/>
        <v>352.4150844506882</v>
      </c>
      <c r="Y42" s="16">
        <f t="shared" ref="Y42:AD42" si="3">AVERAGE(Y5:Y41)</f>
        <v>311.55726258977035</v>
      </c>
      <c r="Z42" s="16">
        <f t="shared" si="3"/>
        <v>280.79944860091939</v>
      </c>
      <c r="AA42" s="16">
        <f t="shared" si="3"/>
        <v>303.29005637119678</v>
      </c>
      <c r="AB42" s="16">
        <f t="shared" si="3"/>
        <v>287.26691566397466</v>
      </c>
      <c r="AC42" s="16">
        <f t="shared" si="3"/>
        <v>280.49025262260562</v>
      </c>
      <c r="AD42" s="16">
        <f t="shared" si="3"/>
        <v>225.52148480140008</v>
      </c>
      <c r="AE42" s="16">
        <f t="shared" ref="AE42:AF42" si="4">AVERAGE(AE5:AE41)</f>
        <v>264.4833298333686</v>
      </c>
      <c r="AF42" s="16">
        <f t="shared" si="4"/>
        <v>273.44180291606767</v>
      </c>
      <c r="AG42" s="16">
        <f t="shared" ref="AG42:AH42" si="5">AVERAGE(AG5:AG41)</f>
        <v>267.13534806791347</v>
      </c>
      <c r="AH42" s="16">
        <f t="shared" si="5"/>
        <v>290.62803779715557</v>
      </c>
      <c r="AI42" s="16">
        <f t="shared" ref="AI42:AJ42" si="6">AVERAGE(AI5:AI41)</f>
        <v>288.84822977687963</v>
      </c>
      <c r="AJ42" s="16">
        <f t="shared" si="6"/>
        <v>288.569535465439</v>
      </c>
      <c r="AK42" s="16">
        <f t="shared" ref="AK42:AL42" si="7">AVERAGE(AK5:AK41)</f>
        <v>268.98875608678247</v>
      </c>
      <c r="AL42" s="11">
        <f t="shared" si="7"/>
        <v>278.48685788661538</v>
      </c>
      <c r="AM42" s="11">
        <f t="shared" ref="AM42:AN42" si="8">AVERAGE(AM5:AM41)</f>
        <v>280.28823544900422</v>
      </c>
      <c r="AN42" s="11">
        <f t="shared" si="8"/>
        <v>279.67266749944196</v>
      </c>
      <c r="AO42" s="11">
        <f t="shared" ref="AO42:AP42" si="9">AVERAGE(AO5:AO41)</f>
        <v>276.86975387674806</v>
      </c>
      <c r="AP42" s="11">
        <f t="shared" si="9"/>
        <v>288.74919111688871</v>
      </c>
      <c r="AQ42" s="11">
        <f t="shared" ref="AQ42:AR42" si="10">AVERAGE(AQ5:AQ41)</f>
        <v>297.27847712801935</v>
      </c>
      <c r="AR42" s="11">
        <f t="shared" si="10"/>
        <v>315.55577289720503</v>
      </c>
      <c r="AS42" s="11">
        <f t="shared" ref="AS42:AT42" si="11">AVERAGE(AS5:AS41)</f>
        <v>298.32423361643407</v>
      </c>
      <c r="AT42" s="11">
        <f t="shared" si="11"/>
        <v>290.73624070475933</v>
      </c>
      <c r="AU42" s="11">
        <f t="shared" ref="AU42:AX42" si="12">AVERAGE(AU5:AU41)</f>
        <v>306.2789637270306</v>
      </c>
      <c r="AV42" s="11">
        <f t="shared" si="12"/>
        <v>305.43724952611007</v>
      </c>
      <c r="AW42" s="11">
        <f t="shared" si="12"/>
        <v>303.93609741206848</v>
      </c>
      <c r="AX42" s="11">
        <f t="shared" si="12"/>
        <v>316.26478544902534</v>
      </c>
      <c r="AY42" s="11">
        <f t="shared" ref="AY42:AZ42" si="13">AVERAGE(AY5:AY41)</f>
        <v>315.90534698055143</v>
      </c>
      <c r="AZ42" s="11">
        <f t="shared" si="13"/>
        <v>316.42766967263879</v>
      </c>
      <c r="BA42" s="11">
        <f t="shared" ref="BA42:BB42" si="14">AVERAGE(BA5:BA41)</f>
        <v>316.02937069539928</v>
      </c>
      <c r="BB42" s="11">
        <f t="shared" si="14"/>
        <v>322.64</v>
      </c>
      <c r="BC42" s="11">
        <f t="shared" ref="BC42:BH42" si="15">AVERAGE(BC5:BC41)</f>
        <v>318.45888278589507</v>
      </c>
      <c r="BD42" s="11">
        <f t="shared" si="15"/>
        <v>324.71661936282703</v>
      </c>
      <c r="BE42" s="11">
        <f t="shared" si="15"/>
        <v>317.54103364193895</v>
      </c>
      <c r="BF42" s="11">
        <f t="shared" si="15"/>
        <v>320.58732528626683</v>
      </c>
      <c r="BG42" s="11">
        <f t="shared" si="15"/>
        <v>323.66282025647354</v>
      </c>
      <c r="BH42" s="11">
        <f t="shared" si="15"/>
        <v>326.93488956237741</v>
      </c>
      <c r="BI42" s="11">
        <f t="shared" ref="BI42:BK42" si="16">AVERAGE(BI5:BI41)</f>
        <v>334.16243177878312</v>
      </c>
      <c r="BJ42" s="11">
        <f t="shared" si="16"/>
        <v>342.32891891891899</v>
      </c>
      <c r="BK42" s="11">
        <f t="shared" si="16"/>
        <v>333.38554558103783</v>
      </c>
      <c r="BL42" s="11">
        <f t="shared" ref="BL42:BM42" si="17">AVERAGE(BL5:BL41)</f>
        <v>334.07544010496804</v>
      </c>
      <c r="BM42" s="11">
        <f t="shared" si="17"/>
        <v>335.54346350933889</v>
      </c>
      <c r="BN42" s="11">
        <f t="shared" ref="BN42:BO42" si="18">AVERAGE(BN5:BN41)</f>
        <v>346.53415247795061</v>
      </c>
      <c r="BO42" s="11">
        <f t="shared" si="18"/>
        <v>347.97824652140503</v>
      </c>
      <c r="BP42" s="11">
        <f t="shared" ref="BP42:BQ42" si="19">AVERAGE(BP5:BP41)</f>
        <v>352.93048147653411</v>
      </c>
      <c r="BQ42" s="11">
        <f t="shared" si="19"/>
        <v>353.37864892276673</v>
      </c>
      <c r="BR42" s="11">
        <f t="shared" ref="BR42:BU42" si="20">AVERAGE(BR5:BR41)</f>
        <v>352.79136861136851</v>
      </c>
      <c r="BS42" s="11">
        <f t="shared" si="20"/>
        <v>350.54675534771707</v>
      </c>
      <c r="BT42" s="11">
        <f t="shared" si="20"/>
        <v>355.7952830518621</v>
      </c>
      <c r="BU42" s="11">
        <f t="shared" si="20"/>
        <v>361.29208234084405</v>
      </c>
      <c r="BV42" s="11">
        <f t="shared" ref="BV42:BY42" si="21">AVERAGE(BV5:BV41)</f>
        <v>362.68067996357456</v>
      </c>
      <c r="BW42" s="11">
        <f t="shared" si="21"/>
        <v>363.50026691183808</v>
      </c>
      <c r="BX42" s="11">
        <f t="shared" si="21"/>
        <v>370.29041976415976</v>
      </c>
      <c r="BY42" s="11">
        <f t="shared" si="21"/>
        <v>397.34230665809611</v>
      </c>
      <c r="BZ42" s="11">
        <f t="shared" ref="BZ42:CB42" si="22">AVERAGE(BZ5:BZ41)</f>
        <v>400.00761801848773</v>
      </c>
      <c r="CA42" s="11">
        <f t="shared" si="22"/>
        <v>434.38502060560882</v>
      </c>
      <c r="CB42" s="11">
        <f t="shared" si="22"/>
        <v>423.4191085913223</v>
      </c>
      <c r="CC42" s="11">
        <f t="shared" ref="CC42:CD42" si="23">AVERAGE(CC5:CC41)</f>
        <v>441.05709660740609</v>
      </c>
      <c r="CD42" s="11">
        <f t="shared" si="23"/>
        <v>467.97198382329964</v>
      </c>
    </row>
    <row r="43" spans="1:82" ht="15" customHeight="1">
      <c r="A43" s="10" t="s">
        <v>43</v>
      </c>
      <c r="B43" s="62"/>
      <c r="F43" s="11">
        <f>F42/E42*100-100</f>
        <v>7.552492213151524</v>
      </c>
      <c r="G43" s="11">
        <f t="shared" ref="G43:AT43" si="24">G42/F42*100-100</f>
        <v>12.140921363290119</v>
      </c>
      <c r="H43" s="11">
        <f t="shared" si="24"/>
        <v>-4.9945461730845579</v>
      </c>
      <c r="I43" s="11">
        <f t="shared" si="24"/>
        <v>1.3108290224215011</v>
      </c>
      <c r="J43" s="11">
        <f t="shared" si="24"/>
        <v>13.841233912217149</v>
      </c>
      <c r="K43" s="11">
        <f t="shared" si="24"/>
        <v>-14.016237224968904</v>
      </c>
      <c r="L43" s="11">
        <f t="shared" si="24"/>
        <v>19.483947276998364</v>
      </c>
      <c r="M43" s="11">
        <f t="shared" si="24"/>
        <v>-16.76424384778116</v>
      </c>
      <c r="N43" s="11">
        <f t="shared" si="24"/>
        <v>-3.7380532291379609E-2</v>
      </c>
      <c r="O43" s="11">
        <f t="shared" si="24"/>
        <v>4.1012665574235712</v>
      </c>
      <c r="P43" s="11">
        <f t="shared" si="24"/>
        <v>2.1823222231757882</v>
      </c>
      <c r="Q43" s="11">
        <f t="shared" si="24"/>
        <v>30.655037197236453</v>
      </c>
      <c r="R43" s="11">
        <f t="shared" si="24"/>
        <v>-3.8993359553723224</v>
      </c>
      <c r="S43" s="11">
        <f t="shared" si="24"/>
        <v>-3.1905271691829</v>
      </c>
      <c r="T43" s="11">
        <f t="shared" si="24"/>
        <v>1.4033088234866682</v>
      </c>
      <c r="U43" s="11">
        <f t="shared" si="24"/>
        <v>-3.371600804429832</v>
      </c>
      <c r="V43" s="11">
        <f t="shared" si="24"/>
        <v>-18.031565582230385</v>
      </c>
      <c r="W43" s="11">
        <f t="shared" si="24"/>
        <v>87.119108591287215</v>
      </c>
      <c r="X43" s="11">
        <f t="shared" si="24"/>
        <v>-18.769048950226193</v>
      </c>
      <c r="Y43" s="11">
        <f t="shared" si="24"/>
        <v>-11.593664307702156</v>
      </c>
      <c r="Z43" s="11">
        <f t="shared" si="24"/>
        <v>-9.8722827813999601</v>
      </c>
      <c r="AA43" s="11">
        <f t="shared" si="24"/>
        <v>8.0094914296793007</v>
      </c>
      <c r="AB43" s="11">
        <f t="shared" si="24"/>
        <v>-5.2831078271855461</v>
      </c>
      <c r="AC43" s="11">
        <f t="shared" si="24"/>
        <v>-2.3590127062511783</v>
      </c>
      <c r="AD43" s="11">
        <f t="shared" si="24"/>
        <v>-19.597389680120187</v>
      </c>
      <c r="AE43" s="11">
        <f t="shared" si="24"/>
        <v>17.276334033663929</v>
      </c>
      <c r="AF43" s="11">
        <f t="shared" si="24"/>
        <v>3.3871598215067706</v>
      </c>
      <c r="AG43" s="11">
        <f t="shared" si="24"/>
        <v>-2.3063243369887942</v>
      </c>
      <c r="AH43" s="11">
        <f t="shared" si="24"/>
        <v>8.7943021764643277</v>
      </c>
      <c r="AI43" s="11">
        <f t="shared" si="24"/>
        <v>-0.61240065953931833</v>
      </c>
      <c r="AJ43" s="11">
        <f t="shared" si="24"/>
        <v>-9.6484687358440624E-2</v>
      </c>
      <c r="AK43" s="11">
        <f t="shared" si="24"/>
        <v>-6.7854631110225654</v>
      </c>
      <c r="AL43" s="11">
        <f t="shared" si="24"/>
        <v>3.5310404561180349</v>
      </c>
      <c r="AM43" s="11">
        <f t="shared" si="24"/>
        <v>0.64684472942786897</v>
      </c>
      <c r="AN43" s="11">
        <f t="shared" si="24"/>
        <v>-0.2196196171331195</v>
      </c>
      <c r="AO43" s="11">
        <f t="shared" si="24"/>
        <v>-1.0022122103510469</v>
      </c>
      <c r="AP43" s="11">
        <f t="shared" si="24"/>
        <v>4.2906229639763751</v>
      </c>
      <c r="AQ43" s="11">
        <f t="shared" si="24"/>
        <v>2.953873560005178</v>
      </c>
      <c r="AR43" s="11">
        <f t="shared" si="24"/>
        <v>6.1482068751700325</v>
      </c>
      <c r="AS43" s="11">
        <f t="shared" si="24"/>
        <v>-5.460695306748292</v>
      </c>
      <c r="AT43" s="11">
        <f t="shared" si="24"/>
        <v>-2.5435388938033441</v>
      </c>
      <c r="AU43" s="11">
        <f t="shared" ref="AU43" si="25">AU42/AT42*100-100</f>
        <v>5.345987478064302</v>
      </c>
      <c r="AV43" s="11">
        <f t="shared" ref="AV43" si="26">AV42/AU42*100-100</f>
        <v>-0.27481946219157294</v>
      </c>
      <c r="AW43" s="11">
        <f t="shared" ref="AW43" si="27">AW42/AV42*100-100</f>
        <v>-0.49147643791667406</v>
      </c>
      <c r="AX43" s="11">
        <f t="shared" ref="AX43:BA43" si="28">AX42/AW42*100-100</f>
        <v>4.0563421528183881</v>
      </c>
      <c r="AY43" s="11">
        <f t="shared" si="28"/>
        <v>-0.11365111925553606</v>
      </c>
      <c r="AZ43" s="11">
        <f t="shared" si="28"/>
        <v>0.1653415167168788</v>
      </c>
      <c r="BA43" s="11">
        <f t="shared" si="28"/>
        <v>-0.12587362465853857</v>
      </c>
      <c r="BB43" s="11">
        <f t="shared" ref="BB43:BI43" si="29">BB42/BA42*100-100</f>
        <v>2.0917768782232145</v>
      </c>
      <c r="BC43" s="11">
        <f t="shared" si="29"/>
        <v>-1.2959078893208869</v>
      </c>
      <c r="BD43" s="11">
        <f t="shared" si="29"/>
        <v>1.9650061327192105</v>
      </c>
      <c r="BE43" s="11">
        <f t="shared" si="29"/>
        <v>-2.2097993428757405</v>
      </c>
      <c r="BF43" s="11">
        <f t="shared" si="29"/>
        <v>0.95933795056009785</v>
      </c>
      <c r="BG43" s="11">
        <f t="shared" si="29"/>
        <v>0.95933142941957783</v>
      </c>
      <c r="BH43" s="11">
        <f t="shared" si="29"/>
        <v>1.0109500075761133</v>
      </c>
      <c r="BI43" s="11">
        <f t="shared" si="29"/>
        <v>2.2106977404828854</v>
      </c>
      <c r="BJ43" s="11">
        <f t="shared" ref="BJ43" si="30">BJ42/BI42*100-100</f>
        <v>2.4438675217512582</v>
      </c>
      <c r="BK43" s="11">
        <f t="shared" ref="BK43:BO43" si="31">BK42/BJ42*100-100</f>
        <v>-2.6125088602284876</v>
      </c>
      <c r="BL43" s="11">
        <f t="shared" si="31"/>
        <v>0.20693594340686161</v>
      </c>
      <c r="BM43" s="11">
        <f t="shared" si="31"/>
        <v>0.43942871224223268</v>
      </c>
      <c r="BN43" s="11">
        <f t="shared" si="31"/>
        <v>3.2754889198745474</v>
      </c>
      <c r="BO43" s="11">
        <f t="shared" si="31"/>
        <v>0.41672488357301063</v>
      </c>
      <c r="BP43" s="11">
        <f t="shared" ref="BP43:BU43" si="32">BP42/BO42*100-100</f>
        <v>1.4231449823759306</v>
      </c>
      <c r="BQ43" s="11">
        <f t="shared" si="32"/>
        <v>0.12698462438200409</v>
      </c>
      <c r="BR43" s="11">
        <f t="shared" si="32"/>
        <v>-0.16619009472940149</v>
      </c>
      <c r="BS43" s="11">
        <f t="shared" si="32"/>
        <v>-0.63624381528565266</v>
      </c>
      <c r="BT43" s="11">
        <f t="shared" si="32"/>
        <v>1.4972404177408123</v>
      </c>
      <c r="BU43" s="11">
        <f t="shared" si="32"/>
        <v>1.5449331542095592</v>
      </c>
      <c r="BV43" s="11">
        <f t="shared" ref="BV43" si="33">BV42/BU42*100-100</f>
        <v>0.38434211282284991</v>
      </c>
      <c r="BW43" s="11">
        <f t="shared" ref="BW43:BZ43" si="34">BW42/BV42*100-100</f>
        <v>0.22598031644416494</v>
      </c>
      <c r="BX43" s="11">
        <f t="shared" si="34"/>
        <v>1.8679911599538173</v>
      </c>
      <c r="BY43" s="11">
        <f t="shared" si="34"/>
        <v>7.3055864937488337</v>
      </c>
      <c r="BZ43" s="11">
        <f t="shared" si="34"/>
        <v>0.67078469010979802</v>
      </c>
      <c r="CA43" s="11">
        <f t="shared" ref="CA43" si="35">CA42/BZ42*100-100</f>
        <v>8.5941869700921956</v>
      </c>
      <c r="CB43" s="11">
        <f t="shared" ref="CB43" si="36">CB42/CA42*100-100</f>
        <v>-2.5244682698768202</v>
      </c>
      <c r="CC43" s="11">
        <f>CC42/CB42*100-100</f>
        <v>4.1656098315363721</v>
      </c>
      <c r="CD43" s="11">
        <f t="shared" ref="CD43" si="37">CD42/CC42*100-100</f>
        <v>6.1023589514649643</v>
      </c>
    </row>
    <row r="44" spans="1:82" ht="15" customHeight="1">
      <c r="A44" s="10" t="s">
        <v>44</v>
      </c>
      <c r="B44" s="62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ref="Q44:AT44" si="38">Q42/E42*100-100</f>
        <v>57.007393479166012</v>
      </c>
      <c r="R44" s="11">
        <f t="shared" si="38"/>
        <v>40.28977351227735</v>
      </c>
      <c r="S44" s="11">
        <f t="shared" si="38"/>
        <v>21.10992893736136</v>
      </c>
      <c r="T44" s="11">
        <f t="shared" si="38"/>
        <v>29.265710871711406</v>
      </c>
      <c r="U44" s="11">
        <f t="shared" si="38"/>
        <v>23.291249641699309</v>
      </c>
      <c r="V44" s="11">
        <f t="shared" si="38"/>
        <v>-11.227326310138125</v>
      </c>
      <c r="W44" s="11">
        <f t="shared" si="38"/>
        <v>93.188376874986801</v>
      </c>
      <c r="X44" s="11">
        <f t="shared" si="38"/>
        <v>31.338777659702515</v>
      </c>
      <c r="Y44" s="11">
        <f t="shared" si="38"/>
        <v>39.497502082705694</v>
      </c>
      <c r="Z44" s="11">
        <f t="shared" si="38"/>
        <v>25.772928794373456</v>
      </c>
      <c r="AA44" s="11">
        <f t="shared" si="38"/>
        <v>30.494762685793717</v>
      </c>
      <c r="AB44" s="11">
        <f t="shared" si="38"/>
        <v>20.960828619962356</v>
      </c>
      <c r="AC44" s="11">
        <f t="shared" si="38"/>
        <v>-9.6036786358751414</v>
      </c>
      <c r="AD44" s="11">
        <f t="shared" si="38"/>
        <v>-24.369927375161922</v>
      </c>
      <c r="AE44" s="11">
        <f t="shared" si="38"/>
        <v>-8.3806842369527601</v>
      </c>
      <c r="AF44" s="11">
        <f t="shared" si="38"/>
        <v>-6.5882469573090674</v>
      </c>
      <c r="AG44" s="11">
        <f t="shared" si="38"/>
        <v>-5.5584322948785001</v>
      </c>
      <c r="AH44" s="11">
        <f t="shared" si="38"/>
        <v>25.349526655136316</v>
      </c>
      <c r="AI44" s="11">
        <f t="shared" si="38"/>
        <v>-33.421078015454086</v>
      </c>
      <c r="AJ44" s="11">
        <f t="shared" si="38"/>
        <v>-18.116576673999546</v>
      </c>
      <c r="AK44" s="11">
        <f t="shared" si="38"/>
        <v>-13.663140492744063</v>
      </c>
      <c r="AL44" s="11">
        <f t="shared" si="38"/>
        <v>-0.82357380893249399</v>
      </c>
      <c r="AM44" s="11">
        <f t="shared" si="38"/>
        <v>-7.5840999198604209</v>
      </c>
      <c r="AN44" s="11">
        <f t="shared" si="38"/>
        <v>-2.6436208802464165</v>
      </c>
      <c r="AO44" s="11">
        <f t="shared" si="38"/>
        <v>-1.2907752451308454</v>
      </c>
      <c r="AP44" s="11">
        <f t="shared" si="38"/>
        <v>28.036222966148216</v>
      </c>
      <c r="AQ44" s="11">
        <f t="shared" si="38"/>
        <v>12.399702966274859</v>
      </c>
      <c r="AR44" s="11">
        <f t="shared" si="38"/>
        <v>15.401438087381308</v>
      </c>
      <c r="AS44" s="11">
        <f t="shared" si="38"/>
        <v>11.675312074608527</v>
      </c>
      <c r="AT44" s="11">
        <f t="shared" si="38"/>
        <v>3.7230718833569654E-2</v>
      </c>
      <c r="AU44" s="11">
        <f t="shared" ref="AU44" si="39">AU42/AI42*100-100</f>
        <v>6.0345649213828807</v>
      </c>
      <c r="AV44" s="11">
        <f t="shared" ref="AV44" si="40">AV42/AJ42*100-100</f>
        <v>5.8452857934101701</v>
      </c>
      <c r="AW44" s="11">
        <f t="shared" ref="AW44" si="41">AW42/AK42*100-100</f>
        <v>12.992119757604698</v>
      </c>
      <c r="AX44" s="11">
        <f t="shared" ref="AX44:BA44" si="42">AX42/AL42*100-100</f>
        <v>13.565425617962575</v>
      </c>
      <c r="AY44" s="11">
        <f t="shared" si="42"/>
        <v>12.707315908029756</v>
      </c>
      <c r="AZ44" s="11">
        <f t="shared" si="42"/>
        <v>13.142150250799943</v>
      </c>
      <c r="BA44" s="11">
        <f t="shared" si="42"/>
        <v>14.143696185782574</v>
      </c>
      <c r="BB44" s="11">
        <f t="shared" ref="BB44:BI44" si="43">BB42/AP42*100-100</f>
        <v>11.737109548955218</v>
      </c>
      <c r="BC44" s="11">
        <f t="shared" si="43"/>
        <v>7.1247692946013785</v>
      </c>
      <c r="BD44" s="11">
        <f t="shared" si="43"/>
        <v>2.9030831480323656</v>
      </c>
      <c r="BE44" s="11">
        <f t="shared" si="43"/>
        <v>6.4415819635399032</v>
      </c>
      <c r="BF44" s="11">
        <f t="shared" si="43"/>
        <v>10.267410938913898</v>
      </c>
      <c r="BG44" s="11">
        <f t="shared" si="43"/>
        <v>5.6758245221621593</v>
      </c>
      <c r="BH44" s="11">
        <f t="shared" si="43"/>
        <v>7.0383164036545054</v>
      </c>
      <c r="BI44" s="11">
        <f t="shared" si="43"/>
        <v>9.9449636367919112</v>
      </c>
      <c r="BJ44" s="11">
        <f t="shared" ref="BJ44" si="44">BJ42/AX42*100-100</f>
        <v>8.2412379338687316</v>
      </c>
      <c r="BK44" s="11">
        <f t="shared" ref="BK44:BO44" si="45">BK42/AY42*100-100</f>
        <v>5.5333658539064032</v>
      </c>
      <c r="BL44" s="11">
        <f t="shared" si="45"/>
        <v>5.5771893938942867</v>
      </c>
      <c r="BM44" s="11">
        <f t="shared" si="45"/>
        <v>6.174771911547424</v>
      </c>
      <c r="BN44" s="11">
        <f t="shared" si="45"/>
        <v>7.4058245964389471</v>
      </c>
      <c r="BO44" s="11">
        <f t="shared" si="45"/>
        <v>9.269442722800818</v>
      </c>
      <c r="BP44" s="11">
        <f t="shared" ref="BP44:BU44" si="46">BP42/BD42*100-100</f>
        <v>8.6887644276013845</v>
      </c>
      <c r="BQ44" s="11">
        <f t="shared" si="46"/>
        <v>11.285979285826244</v>
      </c>
      <c r="BR44" s="11">
        <f t="shared" si="46"/>
        <v>10.045326432149267</v>
      </c>
      <c r="BS44" s="11">
        <f t="shared" si="46"/>
        <v>8.3061548650970991</v>
      </c>
      <c r="BT44" s="11">
        <f t="shared" si="46"/>
        <v>8.8275661028763608</v>
      </c>
      <c r="BU44" s="11">
        <f t="shared" si="46"/>
        <v>8.118701560090642</v>
      </c>
      <c r="BV44" s="11">
        <f t="shared" ref="BV44" si="47">BV42/BJ42*100-100</f>
        <v>5.9450896257689152</v>
      </c>
      <c r="BW44" s="11">
        <f t="shared" ref="BW44:BZ44" si="48">BW42/BK42*100-100</f>
        <v>9.0330014993046888</v>
      </c>
      <c r="BX44" s="11">
        <f t="shared" si="48"/>
        <v>10.840359784548312</v>
      </c>
      <c r="BY44" s="11">
        <f t="shared" si="48"/>
        <v>18.417537478579789</v>
      </c>
      <c r="BZ44" s="11">
        <f t="shared" si="48"/>
        <v>15.430936650303039</v>
      </c>
      <c r="CA44" s="11">
        <f t="shared" ref="CA44" si="49">CA42/BO42*100-100</f>
        <v>24.831084973838642</v>
      </c>
      <c r="CB44" s="11">
        <f t="shared" ref="CB44" si="50">CB42/BP42*100-100</f>
        <v>19.972382895319527</v>
      </c>
      <c r="CC44" s="11">
        <f>CC42/BQ42*100-100</f>
        <v>24.811472892297488</v>
      </c>
      <c r="CD44" s="11">
        <f t="shared" ref="CD44" si="51">CD42/BR42*100-100</f>
        <v>32.648365424952601</v>
      </c>
    </row>
    <row r="46" spans="1:82" ht="15" customHeight="1">
      <c r="A46" s="13" t="s">
        <v>46</v>
      </c>
      <c r="B46" s="13"/>
      <c r="F46" s="12" t="s">
        <v>49</v>
      </c>
      <c r="G46" s="12" t="s">
        <v>50</v>
      </c>
    </row>
    <row r="47" spans="1:82" ht="15" customHeight="1">
      <c r="A47" s="7" t="s">
        <v>17</v>
      </c>
      <c r="B47" s="14">
        <v>687.5</v>
      </c>
      <c r="E47" s="7"/>
      <c r="F47" t="s">
        <v>91</v>
      </c>
      <c r="G47" t="s">
        <v>51</v>
      </c>
      <c r="J47" s="7"/>
      <c r="K47" s="22"/>
      <c r="M47" s="7"/>
      <c r="N47" s="22"/>
      <c r="AE47" s="7"/>
      <c r="AF47" s="22"/>
      <c r="AI47" s="7"/>
      <c r="AJ47" s="15"/>
    </row>
    <row r="48" spans="1:82" ht="15" customHeight="1">
      <c r="A48" s="7" t="s">
        <v>4</v>
      </c>
      <c r="B48" s="14">
        <v>585</v>
      </c>
      <c r="E48" s="7"/>
      <c r="F48" t="s">
        <v>92</v>
      </c>
      <c r="G48" t="s">
        <v>52</v>
      </c>
      <c r="J48" s="7"/>
      <c r="K48" s="22"/>
      <c r="M48" s="7"/>
      <c r="N48" s="22"/>
      <c r="AE48" s="7"/>
      <c r="AF48" s="22"/>
      <c r="AI48" s="7"/>
      <c r="AJ48" s="15"/>
    </row>
    <row r="49" spans="1:36" ht="15" customHeight="1">
      <c r="A49" s="7" t="s">
        <v>19</v>
      </c>
      <c r="B49" s="14">
        <v>552.08333333333337</v>
      </c>
      <c r="E49" s="7"/>
      <c r="F49" t="s">
        <v>53</v>
      </c>
      <c r="G49" t="s">
        <v>54</v>
      </c>
      <c r="J49" s="7"/>
      <c r="K49" s="22"/>
      <c r="M49" s="7"/>
      <c r="N49" s="22"/>
      <c r="AE49" s="7"/>
      <c r="AF49" s="22"/>
      <c r="AI49" s="7"/>
      <c r="AJ49" s="15"/>
    </row>
    <row r="50" spans="1:36" ht="15" customHeight="1">
      <c r="F50" t="s">
        <v>55</v>
      </c>
      <c r="G50" t="s">
        <v>56</v>
      </c>
    </row>
    <row r="51" spans="1:36" ht="15" customHeight="1">
      <c r="A51" s="13" t="s">
        <v>47</v>
      </c>
      <c r="F51" t="s">
        <v>57</v>
      </c>
      <c r="G51" t="s">
        <v>51</v>
      </c>
    </row>
    <row r="52" spans="1:36" ht="15" customHeight="1">
      <c r="A52" s="7" t="s">
        <v>31</v>
      </c>
      <c r="B52" s="14">
        <v>384.84848484848482</v>
      </c>
      <c r="F52" t="s">
        <v>58</v>
      </c>
      <c r="G52" t="s">
        <v>54</v>
      </c>
      <c r="J52" s="7"/>
      <c r="K52" s="22"/>
      <c r="AE52" s="7"/>
      <c r="AF52" s="22"/>
      <c r="AI52" s="7"/>
    </row>
    <row r="53" spans="1:36" ht="15" customHeight="1">
      <c r="A53" s="7" t="s">
        <v>29</v>
      </c>
      <c r="B53" s="14">
        <v>355.6</v>
      </c>
      <c r="F53" t="s">
        <v>59</v>
      </c>
      <c r="G53" t="s">
        <v>56</v>
      </c>
      <c r="J53" s="7"/>
      <c r="K53" s="22"/>
      <c r="AE53" s="7"/>
      <c r="AF53" s="22"/>
      <c r="AI53" s="7"/>
      <c r="AJ53" s="15"/>
    </row>
    <row r="54" spans="1:36" ht="15" customHeight="1">
      <c r="A54" s="7" t="s">
        <v>12</v>
      </c>
      <c r="B54" s="14">
        <v>300</v>
      </c>
      <c r="F54" t="s">
        <v>60</v>
      </c>
      <c r="G54" t="s">
        <v>52</v>
      </c>
      <c r="J54" s="7"/>
      <c r="K54" s="22"/>
      <c r="AE54" s="7"/>
      <c r="AF54" s="22"/>
    </row>
    <row r="55" spans="1:36">
      <c r="F55" t="s">
        <v>61</v>
      </c>
      <c r="G55" t="s">
        <v>54</v>
      </c>
    </row>
    <row r="56" spans="1:36">
      <c r="F56" t="s">
        <v>62</v>
      </c>
      <c r="G56" t="s">
        <v>56</v>
      </c>
    </row>
    <row r="57" spans="1:36">
      <c r="F57" t="s">
        <v>63</v>
      </c>
      <c r="G57" t="s">
        <v>56</v>
      </c>
    </row>
    <row r="58" spans="1:36">
      <c r="F58" t="s">
        <v>64</v>
      </c>
      <c r="G58" t="s">
        <v>51</v>
      </c>
    </row>
    <row r="59" spans="1:36">
      <c r="F59" t="s">
        <v>65</v>
      </c>
      <c r="G59" t="s">
        <v>56</v>
      </c>
    </row>
    <row r="60" spans="1:36">
      <c r="F60" t="s">
        <v>66</v>
      </c>
      <c r="G60" t="s">
        <v>67</v>
      </c>
    </row>
    <row r="61" spans="1:36">
      <c r="F61" t="s">
        <v>68</v>
      </c>
      <c r="G61" t="s">
        <v>51</v>
      </c>
    </row>
    <row r="62" spans="1:36">
      <c r="F62" t="s">
        <v>69</v>
      </c>
      <c r="G62" t="s">
        <v>54</v>
      </c>
    </row>
    <row r="63" spans="1:36">
      <c r="F63" t="s">
        <v>70</v>
      </c>
      <c r="G63" t="s">
        <v>51</v>
      </c>
    </row>
    <row r="64" spans="1:36">
      <c r="F64" t="s">
        <v>71</v>
      </c>
      <c r="G64" t="s">
        <v>72</v>
      </c>
    </row>
    <row r="65" spans="6:7">
      <c r="F65" t="s">
        <v>73</v>
      </c>
      <c r="G65" t="s">
        <v>72</v>
      </c>
    </row>
    <row r="66" spans="6:7">
      <c r="F66" t="s">
        <v>74</v>
      </c>
      <c r="G66" t="s">
        <v>72</v>
      </c>
    </row>
    <row r="67" spans="6:7">
      <c r="F67" t="s">
        <v>75</v>
      </c>
      <c r="G67" t="s">
        <v>72</v>
      </c>
    </row>
    <row r="68" spans="6:7">
      <c r="F68" t="s">
        <v>76</v>
      </c>
      <c r="G68" t="s">
        <v>52</v>
      </c>
    </row>
    <row r="69" spans="6:7">
      <c r="F69" t="s">
        <v>77</v>
      </c>
      <c r="G69" t="s">
        <v>52</v>
      </c>
    </row>
    <row r="70" spans="6:7">
      <c r="F70" t="s">
        <v>78</v>
      </c>
      <c r="G70" t="s">
        <v>72</v>
      </c>
    </row>
    <row r="71" spans="6:7">
      <c r="F71" t="s">
        <v>79</v>
      </c>
      <c r="G71" t="s">
        <v>67</v>
      </c>
    </row>
    <row r="72" spans="6:7">
      <c r="F72" t="s">
        <v>80</v>
      </c>
      <c r="G72" t="s">
        <v>52</v>
      </c>
    </row>
    <row r="73" spans="6:7">
      <c r="F73" t="s">
        <v>81</v>
      </c>
      <c r="G73" t="s">
        <v>52</v>
      </c>
    </row>
    <row r="74" spans="6:7">
      <c r="F74" t="s">
        <v>82</v>
      </c>
      <c r="G74" t="s">
        <v>67</v>
      </c>
    </row>
    <row r="75" spans="6:7">
      <c r="F75" t="s">
        <v>83</v>
      </c>
      <c r="G75" t="s">
        <v>67</v>
      </c>
    </row>
    <row r="76" spans="6:7">
      <c r="F76" t="s">
        <v>84</v>
      </c>
      <c r="G76" t="s">
        <v>67</v>
      </c>
    </row>
    <row r="77" spans="6:7">
      <c r="F77" t="s">
        <v>85</v>
      </c>
      <c r="G77" t="s">
        <v>67</v>
      </c>
    </row>
    <row r="78" spans="6:7">
      <c r="F78" t="s">
        <v>86</v>
      </c>
      <c r="G78" t="s">
        <v>52</v>
      </c>
    </row>
    <row r="79" spans="6:7">
      <c r="F79" t="s">
        <v>87</v>
      </c>
      <c r="G79" t="s">
        <v>56</v>
      </c>
    </row>
    <row r="80" spans="6:7">
      <c r="F80" t="s">
        <v>88</v>
      </c>
      <c r="G80" t="s">
        <v>72</v>
      </c>
    </row>
    <row r="81" spans="6:7">
      <c r="F81" t="s">
        <v>93</v>
      </c>
      <c r="G81" t="s">
        <v>54</v>
      </c>
    </row>
    <row r="82" spans="6:7">
      <c r="F82" t="s">
        <v>89</v>
      </c>
      <c r="G82" t="s">
        <v>54</v>
      </c>
    </row>
    <row r="83" spans="6:7">
      <c r="F83" t="s">
        <v>90</v>
      </c>
      <c r="G83" t="s">
        <v>72</v>
      </c>
    </row>
  </sheetData>
  <sortState xmlns:xlrd2="http://schemas.microsoft.com/office/spreadsheetml/2017/richdata2" ref="A3:AW46">
    <sortCondition ref="A4:A40"/>
  </sortState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75F6-B3FC-48A3-B4D4-964B00E1B8EA}">
  <dimension ref="A1:F45"/>
  <sheetViews>
    <sheetView workbookViewId="0">
      <selection activeCell="F44" sqref="A1:F44"/>
    </sheetView>
  </sheetViews>
  <sheetFormatPr defaultRowHeight="14.4"/>
  <cols>
    <col min="1" max="1" width="17.21875" bestFit="1" customWidth="1"/>
    <col min="2" max="2" width="7.21875" bestFit="1" customWidth="1"/>
    <col min="3" max="3" width="7.5546875" bestFit="1" customWidth="1"/>
    <col min="4" max="4" width="7.21875" bestFit="1" customWidth="1"/>
    <col min="5" max="5" width="6.21875" bestFit="1" customWidth="1"/>
    <col min="6" max="6" width="5.5546875" bestFit="1" customWidth="1"/>
  </cols>
  <sheetData>
    <row r="1" spans="1:6">
      <c r="A1" s="65" t="s">
        <v>96</v>
      </c>
      <c r="B1" s="66" t="s">
        <v>98</v>
      </c>
      <c r="C1" s="66" t="s">
        <v>99</v>
      </c>
      <c r="D1" s="66" t="s">
        <v>100</v>
      </c>
      <c r="E1" s="66" t="s">
        <v>101</v>
      </c>
      <c r="F1" s="66" t="s">
        <v>102</v>
      </c>
    </row>
    <row r="2" spans="1:6">
      <c r="A2" s="67" t="s">
        <v>52</v>
      </c>
      <c r="B2" s="68">
        <v>354.43814293394126</v>
      </c>
      <c r="C2" s="68">
        <v>444.96954764811915</v>
      </c>
      <c r="D2" s="68">
        <v>454.31671476671482</v>
      </c>
      <c r="E2" s="69">
        <v>2.1006307438340457</v>
      </c>
      <c r="F2" s="69">
        <v>28.17940840283336</v>
      </c>
    </row>
    <row r="3" spans="1:6">
      <c r="A3" s="70" t="s">
        <v>7</v>
      </c>
      <c r="B3" s="68">
        <v>330</v>
      </c>
      <c r="C3" s="68">
        <v>500</v>
      </c>
      <c r="D3" s="68">
        <v>500</v>
      </c>
      <c r="E3" s="69">
        <v>0</v>
      </c>
      <c r="F3" s="69">
        <v>51.515151515151501</v>
      </c>
    </row>
    <row r="4" spans="1:6">
      <c r="A4" s="70" t="s">
        <v>13</v>
      </c>
      <c r="B4" s="68">
        <v>436.81481481481501</v>
      </c>
      <c r="C4" s="68">
        <v>474.07407407407413</v>
      </c>
      <c r="D4" s="68">
        <v>451.85185185185185</v>
      </c>
      <c r="E4" s="69">
        <v>-4.6875000000000142</v>
      </c>
      <c r="F4" s="69">
        <v>3.4424283533999898</v>
      </c>
    </row>
    <row r="5" spans="1:6">
      <c r="A5" s="70" t="s">
        <v>28</v>
      </c>
      <c r="B5" s="68">
        <v>330.39215686274503</v>
      </c>
      <c r="C5" s="68">
        <v>479.7619047619047</v>
      </c>
      <c r="D5" s="68">
        <v>538.75</v>
      </c>
      <c r="E5" s="69">
        <v>12.295285359801511</v>
      </c>
      <c r="F5" s="69">
        <v>63.063798219584612</v>
      </c>
    </row>
    <row r="6" spans="1:6">
      <c r="A6" s="70" t="s">
        <v>29</v>
      </c>
      <c r="B6" s="68">
        <v>338.33333333333297</v>
      </c>
      <c r="C6" s="68">
        <v>408.33333333333331</v>
      </c>
      <c r="D6" s="68">
        <v>355.6</v>
      </c>
      <c r="E6" s="69">
        <v>-12.914285714285697</v>
      </c>
      <c r="F6" s="69">
        <v>5.1034482758621778</v>
      </c>
    </row>
    <row r="7" spans="1:6">
      <c r="A7" s="70" t="s">
        <v>94</v>
      </c>
      <c r="B7" s="68">
        <v>360.60606060606102</v>
      </c>
      <c r="C7" s="68">
        <v>453.92307692307691</v>
      </c>
      <c r="D7" s="68">
        <v>384.84848484848482</v>
      </c>
      <c r="E7" s="69">
        <v>-15.217246178100268</v>
      </c>
      <c r="F7" s="69">
        <v>6.7226890756301145</v>
      </c>
    </row>
    <row r="8" spans="1:6">
      <c r="A8" s="70" t="s">
        <v>32</v>
      </c>
      <c r="B8" s="68">
        <v>327.777777777778</v>
      </c>
      <c r="C8" s="68">
        <v>334.8055555555556</v>
      </c>
      <c r="D8" s="68">
        <v>428.33333333333337</v>
      </c>
      <c r="E8" s="69">
        <v>27.934953953372599</v>
      </c>
      <c r="F8" s="69">
        <v>30.677966101694835</v>
      </c>
    </row>
    <row r="9" spans="1:6">
      <c r="A9" s="70" t="s">
        <v>36</v>
      </c>
      <c r="B9" s="68">
        <v>357.142857142857</v>
      </c>
      <c r="C9" s="68">
        <v>463.88888888888891</v>
      </c>
      <c r="D9" s="68">
        <v>520.83333333333326</v>
      </c>
      <c r="E9" s="69">
        <v>12.275449101796383</v>
      </c>
      <c r="F9" s="69">
        <v>45.833333333333371</v>
      </c>
    </row>
    <row r="10" spans="1:6">
      <c r="A10" s="67" t="s">
        <v>54</v>
      </c>
      <c r="B10" s="68">
        <v>370.13095238095252</v>
      </c>
      <c r="C10" s="68">
        <v>414.93265993265999</v>
      </c>
      <c r="D10" s="68">
        <v>461.84175084175087</v>
      </c>
      <c r="E10" s="69">
        <v>11.305229845417287</v>
      </c>
      <c r="F10" s="69">
        <v>24.777932748084837</v>
      </c>
    </row>
    <row r="11" spans="1:6">
      <c r="A11" s="70" t="s">
        <v>8</v>
      </c>
      <c r="B11" s="68">
        <v>320</v>
      </c>
      <c r="C11" s="68">
        <v>358.33333333333337</v>
      </c>
      <c r="D11" s="68">
        <v>392.59259259259267</v>
      </c>
      <c r="E11" s="69">
        <v>9.5607235142118867</v>
      </c>
      <c r="F11" s="69">
        <v>22.685185185185205</v>
      </c>
    </row>
    <row r="12" spans="1:6">
      <c r="A12" s="70" t="s">
        <v>11</v>
      </c>
      <c r="B12" s="68">
        <v>400</v>
      </c>
      <c r="C12" s="68">
        <v>355</v>
      </c>
      <c r="D12" s="68">
        <v>472.22222222222223</v>
      </c>
      <c r="E12" s="69">
        <v>33.020344287949939</v>
      </c>
      <c r="F12" s="69">
        <v>18.055555555555557</v>
      </c>
    </row>
    <row r="13" spans="1:6">
      <c r="A13" s="70" t="s">
        <v>14</v>
      </c>
      <c r="B13" s="68">
        <v>355.555555555556</v>
      </c>
      <c r="C13" s="68">
        <v>369.44444444444451</v>
      </c>
      <c r="D13" s="68">
        <v>406.60606060606102</v>
      </c>
      <c r="E13" s="69">
        <v>10.058783321941306</v>
      </c>
      <c r="F13" s="69">
        <v>14.357954545454518</v>
      </c>
    </row>
    <row r="14" spans="1:6">
      <c r="A14" s="70" t="s">
        <v>21</v>
      </c>
      <c r="B14" s="68">
        <v>362.61904761904799</v>
      </c>
      <c r="C14" s="68">
        <v>496.66666666666669</v>
      </c>
      <c r="D14" s="68">
        <v>536.66666666666674</v>
      </c>
      <c r="E14" s="69">
        <v>8.0536912751677932</v>
      </c>
      <c r="F14" s="69">
        <v>47.997373604727386</v>
      </c>
    </row>
    <row r="15" spans="1:6">
      <c r="A15" s="70" t="s">
        <v>39</v>
      </c>
      <c r="B15" s="68">
        <v>423.33333333333297</v>
      </c>
      <c r="C15" s="68">
        <v>561.66666666666674</v>
      </c>
      <c r="D15" s="68">
        <v>529.62962962962968</v>
      </c>
      <c r="E15" s="69">
        <v>-5.703923508077807</v>
      </c>
      <c r="F15" s="69">
        <v>25.109361329833874</v>
      </c>
    </row>
    <row r="16" spans="1:6">
      <c r="A16" s="70" t="s">
        <v>40</v>
      </c>
      <c r="B16" s="68">
        <v>359.277777777778</v>
      </c>
      <c r="C16" s="68">
        <v>348.48484848484856</v>
      </c>
      <c r="D16" s="68">
        <v>433.33333333333297</v>
      </c>
      <c r="E16" s="69">
        <v>24.347826086956402</v>
      </c>
      <c r="F16" s="69">
        <v>20.612339570125073</v>
      </c>
    </row>
    <row r="17" spans="1:6">
      <c r="A17" s="67" t="s">
        <v>72</v>
      </c>
      <c r="B17" s="68">
        <v>354.65740142210745</v>
      </c>
      <c r="C17" s="68">
        <v>363.98414085914095</v>
      </c>
      <c r="D17" s="68">
        <v>471.4028722600151</v>
      </c>
      <c r="E17" s="69">
        <v>29.511926301878191</v>
      </c>
      <c r="F17" s="69">
        <v>32.917816002085658</v>
      </c>
    </row>
    <row r="18" spans="1:6">
      <c r="A18" s="70" t="s">
        <v>23</v>
      </c>
      <c r="B18" s="68">
        <v>345</v>
      </c>
      <c r="C18" s="68">
        <v>392.42424242424244</v>
      </c>
      <c r="D18" s="68">
        <v>466.2962962962963</v>
      </c>
      <c r="E18" s="69">
        <v>18.824538824538834</v>
      </c>
      <c r="F18" s="69">
        <v>35.158346752549647</v>
      </c>
    </row>
    <row r="19" spans="1:6">
      <c r="A19" s="70" t="s">
        <v>24</v>
      </c>
      <c r="B19" s="68">
        <v>379.74358974359001</v>
      </c>
      <c r="C19" s="68">
        <v>396.87500000000006</v>
      </c>
      <c r="D19" s="68">
        <v>425.3333333333332</v>
      </c>
      <c r="E19" s="69">
        <v>7.1706036745406294</v>
      </c>
      <c r="F19" s="69">
        <v>12.00540175557046</v>
      </c>
    </row>
    <row r="20" spans="1:6">
      <c r="A20" s="70" t="s">
        <v>25</v>
      </c>
      <c r="B20" s="68">
        <v>356.41025641025601</v>
      </c>
      <c r="C20" s="68">
        <v>389.99999999999989</v>
      </c>
      <c r="D20" s="68">
        <v>503.33333333333297</v>
      </c>
      <c r="E20" s="69">
        <v>29.059829059829013</v>
      </c>
      <c r="F20" s="69">
        <v>41.223021582733878</v>
      </c>
    </row>
    <row r="21" spans="1:6">
      <c r="A21" s="70" t="s">
        <v>26</v>
      </c>
      <c r="B21" s="68">
        <v>340.51282051282101</v>
      </c>
      <c r="C21" s="68">
        <v>326.92307692307702</v>
      </c>
      <c r="D21" s="68">
        <v>494.52380952380901</v>
      </c>
      <c r="E21" s="69">
        <v>51.266106442576842</v>
      </c>
      <c r="F21" s="69">
        <v>45.229130808949719</v>
      </c>
    </row>
    <row r="22" spans="1:6">
      <c r="A22" s="70" t="s">
        <v>27</v>
      </c>
      <c r="B22" s="68">
        <v>385.29411764705901</v>
      </c>
      <c r="C22" s="68">
        <v>350.00000000000011</v>
      </c>
      <c r="D22" s="68">
        <v>388.66666666666703</v>
      </c>
      <c r="E22" s="69">
        <v>11.047619047619108</v>
      </c>
      <c r="F22" s="69">
        <v>0.87531806615781704</v>
      </c>
    </row>
    <row r="23" spans="1:6">
      <c r="A23" s="70" t="s">
        <v>38</v>
      </c>
      <c r="B23" s="68">
        <v>350</v>
      </c>
      <c r="C23" s="68">
        <v>358.33333333333343</v>
      </c>
      <c r="D23" s="68">
        <v>488.33333333333337</v>
      </c>
      <c r="E23" s="69">
        <v>36.279069767441854</v>
      </c>
      <c r="F23" s="69">
        <v>39.523809523809547</v>
      </c>
    </row>
    <row r="24" spans="1:6">
      <c r="A24" s="70" t="s">
        <v>41</v>
      </c>
      <c r="B24" s="68">
        <v>325.64102564102598</v>
      </c>
      <c r="C24" s="68">
        <v>333.33333333333343</v>
      </c>
      <c r="D24" s="68">
        <v>533.33333333333326</v>
      </c>
      <c r="E24" s="69">
        <v>59.999999999999943</v>
      </c>
      <c r="F24" s="69">
        <v>63.779527559054912</v>
      </c>
    </row>
    <row r="25" spans="1:6">
      <c r="A25" s="67" t="s">
        <v>51</v>
      </c>
      <c r="B25" s="68">
        <v>377.52925829725825</v>
      </c>
      <c r="C25" s="68">
        <v>541.18603988603979</v>
      </c>
      <c r="D25" s="68">
        <v>512.6886752136752</v>
      </c>
      <c r="E25" s="69">
        <v>-5.2657242744778614</v>
      </c>
      <c r="F25" s="69">
        <v>35.801044275618864</v>
      </c>
    </row>
    <row r="26" spans="1:6">
      <c r="A26" s="70" t="s">
        <v>4</v>
      </c>
      <c r="B26" s="68">
        <v>381.16</v>
      </c>
      <c r="C26" s="68">
        <v>560.28205128205104</v>
      </c>
      <c r="D26" s="68">
        <v>585</v>
      </c>
      <c r="E26" s="69">
        <v>4.4116974051531201</v>
      </c>
      <c r="F26" s="69">
        <v>53.478854024556597</v>
      </c>
    </row>
    <row r="27" spans="1:6">
      <c r="A27" s="70" t="s">
        <v>10</v>
      </c>
      <c r="B27" s="68">
        <v>328.78787878787898</v>
      </c>
      <c r="C27" s="68">
        <v>433.33333333333326</v>
      </c>
      <c r="D27" s="68">
        <v>397.17948717948718</v>
      </c>
      <c r="E27" s="69">
        <v>-8.3431952662721756</v>
      </c>
      <c r="F27" s="69">
        <v>20.801134349521377</v>
      </c>
    </row>
    <row r="28" spans="1:6">
      <c r="A28" s="70" t="s">
        <v>17</v>
      </c>
      <c r="B28" s="68">
        <v>425.83333333333297</v>
      </c>
      <c r="C28" s="68">
        <v>650.00000000000011</v>
      </c>
      <c r="D28" s="68">
        <v>687.5</v>
      </c>
      <c r="E28" s="69">
        <v>5.7692307692307452</v>
      </c>
      <c r="F28" s="69">
        <v>61.448140900195824</v>
      </c>
    </row>
    <row r="29" spans="1:6">
      <c r="A29" s="70" t="s">
        <v>20</v>
      </c>
      <c r="B29" s="68">
        <v>379.365079365079</v>
      </c>
      <c r="C29" s="68">
        <v>589.81481481481478</v>
      </c>
      <c r="D29" s="68">
        <v>476.88888888888891</v>
      </c>
      <c r="E29" s="69">
        <v>-19.145996860282565</v>
      </c>
      <c r="F29" s="69">
        <v>25.707112970711421</v>
      </c>
    </row>
    <row r="30" spans="1:6">
      <c r="A30" s="70" t="s">
        <v>22</v>
      </c>
      <c r="B30" s="68">
        <v>372.5</v>
      </c>
      <c r="C30" s="68">
        <v>472.5</v>
      </c>
      <c r="D30" s="68">
        <v>416.875</v>
      </c>
      <c r="E30" s="69">
        <v>-11.772486772486772</v>
      </c>
      <c r="F30" s="69">
        <v>11.912751677852356</v>
      </c>
    </row>
    <row r="31" spans="1:6">
      <c r="A31" s="67" t="s">
        <v>56</v>
      </c>
      <c r="B31" s="68">
        <v>325.96357346357348</v>
      </c>
      <c r="C31" s="68">
        <v>439.36447811447812</v>
      </c>
      <c r="D31" s="68">
        <v>433.51252061778376</v>
      </c>
      <c r="E31" s="69">
        <v>-1.3319141141787156</v>
      </c>
      <c r="F31" s="69">
        <v>32.99416128355486</v>
      </c>
    </row>
    <row r="32" spans="1:6">
      <c r="A32" s="70" t="s">
        <v>9</v>
      </c>
      <c r="B32" s="68">
        <v>341.02564102564099</v>
      </c>
      <c r="C32" s="68">
        <v>493.0555555555556</v>
      </c>
      <c r="D32" s="68">
        <v>500</v>
      </c>
      <c r="E32" s="69">
        <v>1.4084507042253449</v>
      </c>
      <c r="F32" s="69">
        <v>46.616541353383468</v>
      </c>
    </row>
    <row r="33" spans="1:6">
      <c r="A33" s="70" t="s">
        <v>12</v>
      </c>
      <c r="B33" s="68">
        <v>235.95238095238099</v>
      </c>
      <c r="C33" s="68">
        <v>274.44444444444446</v>
      </c>
      <c r="D33" s="68">
        <v>300</v>
      </c>
      <c r="E33" s="69">
        <v>9.3117408906882417</v>
      </c>
      <c r="F33" s="69">
        <v>27.144298688193729</v>
      </c>
    </row>
    <row r="34" spans="1:6">
      <c r="A34" s="70" t="s">
        <v>15</v>
      </c>
      <c r="B34" s="68">
        <v>385.74074074074099</v>
      </c>
      <c r="C34" s="68">
        <v>590.90909090909099</v>
      </c>
      <c r="D34" s="68">
        <v>521.92982456140339</v>
      </c>
      <c r="E34" s="69">
        <v>-11.673414304993273</v>
      </c>
      <c r="F34" s="69">
        <v>35.305859463829904</v>
      </c>
    </row>
    <row r="35" spans="1:6">
      <c r="A35" s="70" t="s">
        <v>16</v>
      </c>
      <c r="B35" s="68">
        <v>307.69230769230802</v>
      </c>
      <c r="C35" s="68">
        <v>398.61111111111109</v>
      </c>
      <c r="D35" s="68">
        <v>402.222222222222</v>
      </c>
      <c r="E35" s="69">
        <v>0.90592334494768068</v>
      </c>
      <c r="F35" s="69">
        <v>30.722222222222001</v>
      </c>
    </row>
    <row r="36" spans="1:6">
      <c r="A36" s="70" t="s">
        <v>18</v>
      </c>
      <c r="B36" s="68">
        <v>383.33333333333297</v>
      </c>
      <c r="C36" s="68">
        <v>537.5</v>
      </c>
      <c r="D36" s="68">
        <v>476.92307692307691</v>
      </c>
      <c r="E36" s="69">
        <v>-11.270125223613604</v>
      </c>
      <c r="F36" s="69">
        <v>24.414715719063665</v>
      </c>
    </row>
    <row r="37" spans="1:6">
      <c r="A37" s="70" t="s">
        <v>37</v>
      </c>
      <c r="B37" s="68">
        <v>302.03703703703701</v>
      </c>
      <c r="C37" s="68">
        <v>341.66666666666657</v>
      </c>
      <c r="D37" s="68">
        <v>400</v>
      </c>
      <c r="E37" s="69">
        <v>17.07317073170735</v>
      </c>
      <c r="F37" s="69">
        <v>32.434089515634611</v>
      </c>
    </row>
    <row r="38" spans="1:6">
      <c r="A38" s="67" t="s">
        <v>67</v>
      </c>
      <c r="B38" s="68">
        <v>337.56639692914217</v>
      </c>
      <c r="C38" s="68">
        <v>470.78728786836353</v>
      </c>
      <c r="D38" s="68">
        <v>483.22621457489885</v>
      </c>
      <c r="E38" s="69">
        <v>2.6421543289446987</v>
      </c>
      <c r="F38" s="69">
        <v>43.149975522099083</v>
      </c>
    </row>
    <row r="39" spans="1:6">
      <c r="A39" s="70" t="s">
        <v>19</v>
      </c>
      <c r="B39" s="68">
        <v>330.15873015873001</v>
      </c>
      <c r="C39" s="68">
        <v>472.54901960784298</v>
      </c>
      <c r="D39" s="68">
        <v>552.08333333333337</v>
      </c>
      <c r="E39" s="69">
        <v>16.830912863070594</v>
      </c>
      <c r="F39" s="69">
        <v>67.21754807692318</v>
      </c>
    </row>
    <row r="40" spans="1:6">
      <c r="A40" s="70" t="s">
        <v>30</v>
      </c>
      <c r="B40" s="68">
        <v>357.777777777778</v>
      </c>
      <c r="C40" s="68">
        <v>442.10526315789474</v>
      </c>
      <c r="D40" s="68">
        <v>427.19298245614044</v>
      </c>
      <c r="E40" s="69">
        <v>-3.373015873015845</v>
      </c>
      <c r="F40" s="69">
        <v>19.401765282772104</v>
      </c>
    </row>
    <row r="41" spans="1:6">
      <c r="A41" s="70" t="s">
        <v>95</v>
      </c>
      <c r="B41" s="68">
        <v>337.777777777778</v>
      </c>
      <c r="C41" s="68">
        <v>536.45833333333303</v>
      </c>
      <c r="D41" s="68">
        <v>491.11111111111114</v>
      </c>
      <c r="E41" s="69">
        <v>-8.4530744336569086</v>
      </c>
      <c r="F41" s="69">
        <v>45.394736842105175</v>
      </c>
    </row>
    <row r="42" spans="1:6">
      <c r="A42" s="70" t="s">
        <v>33</v>
      </c>
      <c r="B42" s="68">
        <v>327.777777777778</v>
      </c>
      <c r="C42" s="68">
        <v>415.62500000000006</v>
      </c>
      <c r="D42" s="68">
        <v>476.92307692307691</v>
      </c>
      <c r="E42" s="69">
        <v>14.748409485251585</v>
      </c>
      <c r="F42" s="69">
        <v>45.501955671447092</v>
      </c>
    </row>
    <row r="43" spans="1:6">
      <c r="A43" s="70" t="s">
        <v>34</v>
      </c>
      <c r="B43" s="68">
        <v>354.31372549019602</v>
      </c>
      <c r="C43" s="68">
        <v>519.444444444444</v>
      </c>
      <c r="D43" s="68">
        <v>496.49122807017545</v>
      </c>
      <c r="E43" s="69">
        <v>-4.4188010132281619</v>
      </c>
      <c r="F43" s="69">
        <v>40.127574054117076</v>
      </c>
    </row>
    <row r="44" spans="1:6">
      <c r="A44" s="70" t="s">
        <v>35</v>
      </c>
      <c r="B44" s="68">
        <v>317.59259259259301</v>
      </c>
      <c r="C44" s="68">
        <v>438.54166666666669</v>
      </c>
      <c r="D44" s="68">
        <v>455.55555555555554</v>
      </c>
      <c r="E44" s="69">
        <v>3.8796516231195426</v>
      </c>
      <c r="F44" s="69">
        <v>43.440233236151414</v>
      </c>
    </row>
    <row r="45" spans="1:6">
      <c r="A45" s="63" t="s">
        <v>97</v>
      </c>
      <c r="B45" s="64">
        <v>352.79136861136857</v>
      </c>
      <c r="C45" s="64">
        <v>441.05709660740627</v>
      </c>
      <c r="D45" s="64">
        <v>467.97198382329964</v>
      </c>
      <c r="E45" s="16">
        <v>6.1023589514649359</v>
      </c>
      <c r="F45" s="16">
        <v>32.648365424952573</v>
      </c>
    </row>
  </sheetData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N56"/>
  <sheetViews>
    <sheetView topLeftCell="A31" zoomScale="85" zoomScaleNormal="85" workbookViewId="0">
      <pane xSplit="1" topLeftCell="B1" activePane="topRight" state="frozen"/>
      <selection pane="topRight" activeCell="CC36" sqref="CC36"/>
    </sheetView>
  </sheetViews>
  <sheetFormatPr defaultColWidth="9" defaultRowHeight="14.4"/>
  <cols>
    <col min="1" max="2" width="30.5546875" customWidth="1"/>
    <col min="3" max="3" width="10.33203125" customWidth="1"/>
    <col min="4" max="4" width="19.88671875" customWidth="1"/>
    <col min="6" max="19" width="9.109375" customWidth="1"/>
    <col min="35" max="35" width="9.5546875" customWidth="1"/>
    <col min="43" max="43" width="10.33203125" customWidth="1"/>
    <col min="45" max="45" width="9.33203125" customWidth="1"/>
    <col min="56" max="56" width="9.109375" style="2"/>
    <col min="57" max="57" width="9.109375" style="3"/>
    <col min="65" max="65" width="9.44140625" customWidth="1"/>
    <col min="77" max="77" width="10.33203125" customWidth="1"/>
  </cols>
  <sheetData>
    <row r="4" spans="1:92" s="1" customFormat="1" ht="15" customHeight="1">
      <c r="A4" s="4" t="s">
        <v>1</v>
      </c>
      <c r="B4" s="4" t="s">
        <v>103</v>
      </c>
      <c r="C4" s="5" t="s">
        <v>2</v>
      </c>
      <c r="D4" s="5" t="s">
        <v>3</v>
      </c>
      <c r="E4" s="6">
        <v>42186</v>
      </c>
      <c r="F4" s="6">
        <v>42217</v>
      </c>
      <c r="G4" s="6">
        <v>42248</v>
      </c>
      <c r="H4" s="6">
        <v>42278</v>
      </c>
      <c r="I4" s="6">
        <v>42309</v>
      </c>
      <c r="J4" s="6">
        <v>42339</v>
      </c>
      <c r="K4" s="6">
        <v>42370</v>
      </c>
      <c r="L4" s="6">
        <v>42401</v>
      </c>
      <c r="M4" s="6">
        <v>42430</v>
      </c>
      <c r="N4" s="6">
        <v>42461</v>
      </c>
      <c r="O4" s="6">
        <v>42491</v>
      </c>
      <c r="P4" s="6">
        <v>42522</v>
      </c>
      <c r="Q4" s="6">
        <v>42552</v>
      </c>
      <c r="R4" s="19">
        <v>42583</v>
      </c>
      <c r="S4" s="6">
        <v>42614</v>
      </c>
      <c r="T4" s="6">
        <v>42644</v>
      </c>
      <c r="U4" s="6">
        <v>42675</v>
      </c>
      <c r="V4" s="6">
        <v>42705</v>
      </c>
      <c r="W4" s="6">
        <v>42736</v>
      </c>
      <c r="X4" s="6">
        <v>42767</v>
      </c>
      <c r="Y4" s="6">
        <v>42795</v>
      </c>
      <c r="Z4" s="6">
        <v>42826</v>
      </c>
      <c r="AA4" s="6">
        <v>42856</v>
      </c>
      <c r="AB4" s="6">
        <v>42887</v>
      </c>
      <c r="AC4" s="6">
        <v>42917</v>
      </c>
      <c r="AD4" s="6">
        <v>42948</v>
      </c>
      <c r="AE4" s="6">
        <v>42979</v>
      </c>
      <c r="AF4" s="6">
        <v>43009</v>
      </c>
      <c r="AG4" s="6">
        <v>43040</v>
      </c>
      <c r="AH4" s="6">
        <v>43070</v>
      </c>
      <c r="AI4" s="6">
        <v>43101</v>
      </c>
      <c r="AJ4" s="6">
        <v>43132</v>
      </c>
      <c r="AK4" s="6">
        <v>43160</v>
      </c>
      <c r="AL4" s="6">
        <v>43191</v>
      </c>
      <c r="AM4" s="6">
        <v>43221</v>
      </c>
      <c r="AN4" s="6">
        <v>43252</v>
      </c>
      <c r="AO4" s="6">
        <v>43282</v>
      </c>
      <c r="AP4" s="6">
        <v>43313</v>
      </c>
      <c r="AQ4" s="6">
        <v>43344</v>
      </c>
      <c r="AR4" s="6">
        <v>43374</v>
      </c>
      <c r="AS4" s="6">
        <v>43405</v>
      </c>
      <c r="AT4" s="6">
        <v>43435</v>
      </c>
      <c r="AU4" s="6">
        <v>43466</v>
      </c>
      <c r="AV4" s="6">
        <v>43497</v>
      </c>
      <c r="AW4" s="6">
        <v>43525</v>
      </c>
      <c r="AX4" s="6">
        <v>43556</v>
      </c>
      <c r="AY4" s="6">
        <v>43586</v>
      </c>
      <c r="AZ4" s="6">
        <v>43617</v>
      </c>
      <c r="BA4" s="6">
        <v>43647</v>
      </c>
      <c r="BB4" s="6">
        <v>43678</v>
      </c>
      <c r="BC4" s="6">
        <v>43709</v>
      </c>
      <c r="BD4" s="6">
        <v>43739</v>
      </c>
      <c r="BE4" s="32">
        <v>43770</v>
      </c>
      <c r="BF4" s="32">
        <v>43800</v>
      </c>
      <c r="BG4" s="32">
        <v>43831</v>
      </c>
      <c r="BH4" s="32">
        <v>43862</v>
      </c>
      <c r="BI4" s="32">
        <v>43891</v>
      </c>
      <c r="BJ4" s="32">
        <v>43922</v>
      </c>
      <c r="BK4" s="32">
        <v>43952</v>
      </c>
      <c r="BL4" s="32">
        <v>43983</v>
      </c>
      <c r="BM4" s="32">
        <v>44013</v>
      </c>
      <c r="BN4" s="32">
        <v>44044</v>
      </c>
      <c r="BO4" s="32">
        <v>44075</v>
      </c>
      <c r="BP4" s="32">
        <v>44105</v>
      </c>
      <c r="BQ4" s="32">
        <v>44136</v>
      </c>
      <c r="BR4" s="32">
        <v>44166</v>
      </c>
      <c r="BS4" s="32">
        <v>44197</v>
      </c>
      <c r="BT4" s="32">
        <v>44228</v>
      </c>
      <c r="BU4" s="32">
        <v>44256</v>
      </c>
      <c r="BV4" s="32">
        <v>44287</v>
      </c>
      <c r="BW4" s="32">
        <v>44317</v>
      </c>
      <c r="BX4" s="32">
        <v>44348</v>
      </c>
      <c r="BY4" s="32">
        <v>44378</v>
      </c>
      <c r="BZ4" s="32">
        <v>44409</v>
      </c>
      <c r="CA4" s="32">
        <v>44441</v>
      </c>
      <c r="CB4" s="32">
        <v>44471</v>
      </c>
      <c r="CC4" s="32">
        <v>44502</v>
      </c>
      <c r="CD4" s="32">
        <v>44532</v>
      </c>
      <c r="CE4" s="32"/>
      <c r="CF4" s="32"/>
      <c r="CG4" s="32"/>
      <c r="CH4" s="32"/>
      <c r="CI4" s="32"/>
      <c r="CJ4" s="32"/>
      <c r="CK4" s="32"/>
      <c r="CL4" s="32"/>
      <c r="CM4" s="32"/>
      <c r="CN4" s="32"/>
    </row>
    <row r="5" spans="1:92" ht="15" customHeight="1">
      <c r="A5" s="7" t="s">
        <v>4</v>
      </c>
      <c r="B5" s="7" t="s">
        <v>51</v>
      </c>
      <c r="C5" s="8" t="s">
        <v>5</v>
      </c>
      <c r="D5" s="8" t="s">
        <v>45</v>
      </c>
      <c r="E5" s="9">
        <v>512.0625</v>
      </c>
      <c r="F5" s="9">
        <v>558.9375</v>
      </c>
      <c r="G5" s="9">
        <v>984.61538461538498</v>
      </c>
      <c r="H5" s="9">
        <v>610</v>
      </c>
      <c r="I5" s="9">
        <v>595.57142857142901</v>
      </c>
      <c r="J5" s="9">
        <v>777.69230769230796</v>
      </c>
      <c r="K5" s="9">
        <v>611.28571428571399</v>
      </c>
      <c r="L5" s="9">
        <v>716.25</v>
      </c>
      <c r="M5" s="9">
        <v>647.33333333333303</v>
      </c>
      <c r="N5" s="9">
        <v>517.94117647058795</v>
      </c>
      <c r="O5" s="9">
        <v>529.444444444444</v>
      </c>
      <c r="P5" s="9">
        <v>777.69230769230796</v>
      </c>
      <c r="Q5" s="9">
        <v>1038.1818181818201</v>
      </c>
      <c r="R5" s="20">
        <v>957.05882352941205</v>
      </c>
      <c r="S5" s="21">
        <v>1227.1428571428601</v>
      </c>
      <c r="T5" s="15">
        <v>835.86071428571404</v>
      </c>
      <c r="U5" s="15">
        <v>872</v>
      </c>
      <c r="V5" s="22">
        <v>1012.5</v>
      </c>
      <c r="W5" s="15">
        <v>1333.8181818181799</v>
      </c>
      <c r="X5" s="15">
        <v>1147.64705882353</v>
      </c>
      <c r="Y5" s="15">
        <v>1095.6666666666699</v>
      </c>
      <c r="Z5" s="15">
        <v>1028.57142857143</v>
      </c>
      <c r="AA5" s="15">
        <v>964.375</v>
      </c>
      <c r="AB5" s="24">
        <v>877.5</v>
      </c>
      <c r="AC5" s="15">
        <v>839.23076923076906</v>
      </c>
      <c r="AD5" s="15">
        <v>781.09375</v>
      </c>
      <c r="AE5" s="15">
        <v>826.5</v>
      </c>
      <c r="AF5" s="22">
        <v>956.33333333333303</v>
      </c>
      <c r="AG5" s="25">
        <v>895</v>
      </c>
      <c r="AH5" s="15">
        <v>1061.8181818181799</v>
      </c>
      <c r="AI5" s="26">
        <v>963.75</v>
      </c>
      <c r="AJ5" s="27">
        <v>882.5</v>
      </c>
      <c r="AK5" s="22">
        <v>946.33333333333303</v>
      </c>
      <c r="AL5" s="28">
        <v>900</v>
      </c>
      <c r="AM5" s="15">
        <v>926</v>
      </c>
      <c r="AN5" s="15">
        <v>924.375</v>
      </c>
      <c r="AO5" s="29">
        <v>931.11111111110995</v>
      </c>
      <c r="AP5" s="22">
        <v>1156.25</v>
      </c>
      <c r="AQ5" s="22">
        <v>1190</v>
      </c>
      <c r="AR5" s="22">
        <v>1165.6666666666699</v>
      </c>
      <c r="AS5" s="22">
        <v>1223</v>
      </c>
      <c r="AT5" s="22">
        <v>1250</v>
      </c>
      <c r="AU5" s="22">
        <v>1271.5</v>
      </c>
      <c r="AV5" s="15">
        <v>1267.8571428571399</v>
      </c>
      <c r="AW5" s="31">
        <v>1155.5</v>
      </c>
      <c r="AX5" s="33">
        <v>1285.88235294118</v>
      </c>
      <c r="AY5" s="33">
        <v>1266.6666666666699</v>
      </c>
      <c r="AZ5" s="33">
        <v>1246</v>
      </c>
      <c r="BA5" s="33">
        <v>1221.1111111111099</v>
      </c>
      <c r="BB5" s="33">
        <v>1212.33</v>
      </c>
      <c r="BC5" s="33">
        <v>1200</v>
      </c>
      <c r="BD5" s="34">
        <v>1215</v>
      </c>
      <c r="BE5" s="35">
        <v>1230</v>
      </c>
      <c r="BF5" s="33">
        <v>1291.6666666666699</v>
      </c>
      <c r="BG5" s="36">
        <v>1270</v>
      </c>
      <c r="BH5" s="36">
        <v>1266.3636363636399</v>
      </c>
      <c r="BI5" s="14">
        <v>1256.5384615384601</v>
      </c>
      <c r="BJ5" s="37">
        <v>1224.23</v>
      </c>
      <c r="BK5" s="14">
        <v>1191.9230769230801</v>
      </c>
      <c r="BL5" s="22">
        <v>1153.75</v>
      </c>
      <c r="BM5" s="14">
        <v>1163.125</v>
      </c>
      <c r="BN5" s="22">
        <v>1174.61538461538</v>
      </c>
      <c r="BO5" s="14">
        <v>1258.5384615384601</v>
      </c>
      <c r="BP5" s="33">
        <v>1274.1666666666699</v>
      </c>
      <c r="BQ5" s="39">
        <v>1214</v>
      </c>
      <c r="BR5" s="14">
        <v>1196.1538461538501</v>
      </c>
      <c r="BS5" s="40">
        <v>1224.25</v>
      </c>
      <c r="BT5" s="33">
        <v>1166.25</v>
      </c>
      <c r="BU5" s="36">
        <v>1219.23076923077</v>
      </c>
      <c r="BV5" s="36">
        <v>1206.9230769230801</v>
      </c>
      <c r="BW5" s="33">
        <v>1254.54545454545</v>
      </c>
      <c r="BX5" s="41">
        <v>1156.9230769230801</v>
      </c>
      <c r="BY5" s="42">
        <v>1404.54545454545</v>
      </c>
      <c r="BZ5" s="14">
        <v>1468</v>
      </c>
      <c r="CA5" s="36">
        <v>1672.27272727273</v>
      </c>
      <c r="CB5" s="61">
        <v>1471.8181818181799</v>
      </c>
      <c r="CC5" s="14">
        <v>1383.8888888888901</v>
      </c>
      <c r="CD5" s="14">
        <v>1405</v>
      </c>
    </row>
    <row r="6" spans="1:92" ht="15" customHeight="1">
      <c r="A6" s="7" t="s">
        <v>7</v>
      </c>
      <c r="B6" s="7" t="s">
        <v>52</v>
      </c>
      <c r="C6" s="8" t="s">
        <v>5</v>
      </c>
      <c r="D6" s="8" t="s">
        <v>45</v>
      </c>
      <c r="E6" s="9">
        <v>657.5</v>
      </c>
      <c r="F6" s="9">
        <v>715.11312839844004</v>
      </c>
      <c r="G6" s="9">
        <v>665</v>
      </c>
      <c r="H6" s="9">
        <v>705</v>
      </c>
      <c r="I6" s="9">
        <v>700</v>
      </c>
      <c r="J6" s="9">
        <v>796.875</v>
      </c>
      <c r="K6" s="9">
        <v>712.5</v>
      </c>
      <c r="L6" s="9">
        <v>754</v>
      </c>
      <c r="M6" s="9">
        <v>662</v>
      </c>
      <c r="N6" s="9">
        <v>640</v>
      </c>
      <c r="O6" s="9">
        <v>619</v>
      </c>
      <c r="P6" s="9">
        <v>657.5</v>
      </c>
      <c r="Q6" s="9">
        <v>946</v>
      </c>
      <c r="R6" s="15">
        <v>916</v>
      </c>
      <c r="S6" s="23">
        <v>1178.57142857143</v>
      </c>
      <c r="T6" s="15">
        <v>880</v>
      </c>
      <c r="U6" s="15">
        <v>814.28571428571399</v>
      </c>
      <c r="V6" s="22">
        <v>1043.75</v>
      </c>
      <c r="W6" s="15">
        <v>1556</v>
      </c>
      <c r="X6" s="15">
        <v>1300</v>
      </c>
      <c r="Y6" s="15">
        <v>1257</v>
      </c>
      <c r="Z6" s="15">
        <v>1000</v>
      </c>
      <c r="AA6" s="15">
        <v>902</v>
      </c>
      <c r="AB6" s="24">
        <v>780</v>
      </c>
      <c r="AC6" s="15">
        <v>870</v>
      </c>
      <c r="AD6" s="15">
        <v>836.25</v>
      </c>
      <c r="AE6" s="15">
        <v>846</v>
      </c>
      <c r="AF6" s="22">
        <v>1125</v>
      </c>
      <c r="AG6" s="25">
        <v>1000</v>
      </c>
      <c r="AH6" s="15">
        <v>952.5</v>
      </c>
      <c r="AI6" s="26">
        <v>875.3</v>
      </c>
      <c r="AJ6" s="27">
        <v>1015</v>
      </c>
      <c r="AK6" s="22">
        <v>1005</v>
      </c>
      <c r="AL6" s="28">
        <v>980</v>
      </c>
      <c r="AM6" s="15">
        <v>976</v>
      </c>
      <c r="AN6" s="15">
        <v>966.66666666667004</v>
      </c>
      <c r="AO6" s="29">
        <v>1000.1</v>
      </c>
      <c r="AP6" s="22">
        <v>1140</v>
      </c>
      <c r="AQ6" s="22">
        <v>1125</v>
      </c>
      <c r="AR6" s="22">
        <v>1225</v>
      </c>
      <c r="AS6" s="22">
        <v>1150</v>
      </c>
      <c r="AT6" s="22">
        <v>1066.25</v>
      </c>
      <c r="AU6" s="22">
        <v>1190</v>
      </c>
      <c r="AV6" s="15">
        <v>1206.6666666666699</v>
      </c>
      <c r="AW6" s="31">
        <v>1167.5</v>
      </c>
      <c r="AX6" s="33">
        <v>1150</v>
      </c>
      <c r="AY6" s="33">
        <v>1012.5</v>
      </c>
      <c r="AZ6" s="33">
        <v>1037.5</v>
      </c>
      <c r="BA6" s="33">
        <v>1096.25</v>
      </c>
      <c r="BB6" s="33">
        <v>1088.33</v>
      </c>
      <c r="BC6" s="33">
        <v>1120</v>
      </c>
      <c r="BD6" s="34">
        <v>1142.5</v>
      </c>
      <c r="BE6" s="35">
        <v>1153.75</v>
      </c>
      <c r="BF6" s="33">
        <v>1178.3333333333301</v>
      </c>
      <c r="BG6" s="36">
        <v>1183.3333333333301</v>
      </c>
      <c r="BH6" s="36">
        <v>1180</v>
      </c>
      <c r="BI6" s="14">
        <v>1150</v>
      </c>
      <c r="BJ6" s="37">
        <v>1120</v>
      </c>
      <c r="BK6" s="14">
        <v>1170</v>
      </c>
      <c r="BL6" s="22">
        <v>1120</v>
      </c>
      <c r="BM6" s="14">
        <v>1176</v>
      </c>
      <c r="BN6" s="22">
        <v>1180</v>
      </c>
      <c r="BO6" s="14">
        <v>1166.6666666666699</v>
      </c>
      <c r="BP6" s="33">
        <v>1125</v>
      </c>
      <c r="BQ6" s="39">
        <v>1131.25</v>
      </c>
      <c r="BR6" s="14">
        <v>1093.3333333333301</v>
      </c>
      <c r="BS6" s="40">
        <v>1131.25</v>
      </c>
      <c r="BT6" s="33">
        <v>1120</v>
      </c>
      <c r="BU6" s="36">
        <v>1210</v>
      </c>
      <c r="BV6" s="36">
        <v>1233.3333333333301</v>
      </c>
      <c r="BW6" s="33">
        <v>1250</v>
      </c>
      <c r="BX6" s="41">
        <v>1326.5</v>
      </c>
      <c r="BY6" s="42">
        <v>1480</v>
      </c>
      <c r="BZ6" s="14">
        <v>1400</v>
      </c>
      <c r="CA6" s="36">
        <v>2766.6666666666702</v>
      </c>
      <c r="CB6" s="61">
        <v>2500</v>
      </c>
      <c r="CC6" s="14">
        <v>2170</v>
      </c>
      <c r="CD6" s="14">
        <v>1621.6666666666667</v>
      </c>
    </row>
    <row r="7" spans="1:92" ht="15" customHeight="1">
      <c r="A7" s="7" t="s">
        <v>8</v>
      </c>
      <c r="B7" s="7" t="s">
        <v>54</v>
      </c>
      <c r="C7" s="8" t="s">
        <v>5</v>
      </c>
      <c r="D7" s="8" t="s">
        <v>45</v>
      </c>
      <c r="E7" s="9">
        <v>821.42857142857099</v>
      </c>
      <c r="F7" s="9">
        <v>875</v>
      </c>
      <c r="G7" s="9">
        <v>921.42857142857099</v>
      </c>
      <c r="H7" s="9">
        <v>1065.625</v>
      </c>
      <c r="I7" s="9">
        <v>947.5</v>
      </c>
      <c r="J7" s="9">
        <v>916.25</v>
      </c>
      <c r="K7" s="9">
        <v>766.66666666666697</v>
      </c>
      <c r="L7" s="9">
        <v>905</v>
      </c>
      <c r="M7" s="9">
        <v>912.58782002682699</v>
      </c>
      <c r="N7" s="9">
        <v>800</v>
      </c>
      <c r="O7" s="9">
        <v>916.66666666666697</v>
      </c>
      <c r="P7" s="9">
        <v>821.42857142857099</v>
      </c>
      <c r="Q7" s="9">
        <v>986.36363636363603</v>
      </c>
      <c r="R7" s="15">
        <v>1103.125</v>
      </c>
      <c r="S7" s="15">
        <v>1181.8181818181799</v>
      </c>
      <c r="T7" s="15">
        <v>1155.55555555556</v>
      </c>
      <c r="U7" s="15">
        <v>873.18181818181802</v>
      </c>
      <c r="V7" s="22">
        <v>989.28571428571399</v>
      </c>
      <c r="W7" s="15">
        <v>1250</v>
      </c>
      <c r="X7" s="15">
        <v>1425</v>
      </c>
      <c r="Y7" s="15">
        <v>1283.3333333333301</v>
      </c>
      <c r="Z7" s="15">
        <v>1124.35923076923</v>
      </c>
      <c r="AA7" s="15">
        <v>1212.5</v>
      </c>
      <c r="AB7" s="24">
        <v>1128.57142857143</v>
      </c>
      <c r="AC7" s="15">
        <v>1066.6666666666699</v>
      </c>
      <c r="AD7" s="15">
        <v>1011.25</v>
      </c>
      <c r="AE7" s="15">
        <v>1200</v>
      </c>
      <c r="AF7" s="22">
        <v>1185.8333333333301</v>
      </c>
      <c r="AG7" s="22">
        <v>1108.92</v>
      </c>
      <c r="AH7" s="15">
        <v>1196</v>
      </c>
      <c r="AI7" s="26">
        <v>1015.45454545455</v>
      </c>
      <c r="AJ7" s="27">
        <v>1160</v>
      </c>
      <c r="AK7" s="22">
        <v>907.77777777777806</v>
      </c>
      <c r="AL7" s="28">
        <v>1041.1764705882399</v>
      </c>
      <c r="AM7" s="15">
        <v>1088.8888888888901</v>
      </c>
      <c r="AN7" s="15">
        <v>1175</v>
      </c>
      <c r="AO7" s="29">
        <v>1011.1111111111099</v>
      </c>
      <c r="AP7" s="22">
        <v>1155.55555555556</v>
      </c>
      <c r="AQ7" s="22">
        <v>1158.8888888888901</v>
      </c>
      <c r="AR7" s="22">
        <v>1170</v>
      </c>
      <c r="AS7" s="22">
        <v>1112.5</v>
      </c>
      <c r="AT7" s="22">
        <v>1177.7777777777801</v>
      </c>
      <c r="AU7" s="22">
        <v>1212.5</v>
      </c>
      <c r="AV7" s="15">
        <v>1240</v>
      </c>
      <c r="AW7" s="31">
        <v>1211.1111111111099</v>
      </c>
      <c r="AX7" s="33">
        <v>1300</v>
      </c>
      <c r="AY7" s="33">
        <v>1333.3333333333301</v>
      </c>
      <c r="AZ7" s="33">
        <v>1355</v>
      </c>
      <c r="BA7" s="33">
        <v>1344.1666666666699</v>
      </c>
      <c r="BB7" s="33">
        <v>1360</v>
      </c>
      <c r="BC7" s="33">
        <v>1375.44444444444</v>
      </c>
      <c r="BD7" s="34">
        <v>1300.7142857142901</v>
      </c>
      <c r="BE7" s="35">
        <v>1306.25</v>
      </c>
      <c r="BF7" s="33">
        <v>1325</v>
      </c>
      <c r="BG7" s="36">
        <v>1335</v>
      </c>
      <c r="BH7" s="36">
        <v>1333.3333333333301</v>
      </c>
      <c r="BI7" s="14">
        <v>1370</v>
      </c>
      <c r="BJ7" s="37">
        <v>1420</v>
      </c>
      <c r="BK7" s="14">
        <v>1300</v>
      </c>
      <c r="BL7" s="22">
        <v>1271.42857142857</v>
      </c>
      <c r="BM7" s="14">
        <v>1248.8888888888901</v>
      </c>
      <c r="BN7" s="22">
        <v>1297.7777777777801</v>
      </c>
      <c r="BO7" s="14">
        <v>1233.3333333333301</v>
      </c>
      <c r="BP7" s="33">
        <v>1216.6666666666699</v>
      </c>
      <c r="BQ7" s="39">
        <v>1166.6666666666699</v>
      </c>
      <c r="BR7" s="14">
        <v>822</v>
      </c>
      <c r="BS7" s="40">
        <v>875</v>
      </c>
      <c r="BT7" s="33">
        <v>968</v>
      </c>
      <c r="BU7" s="36">
        <v>1126.6666666666699</v>
      </c>
      <c r="BV7" s="36">
        <v>1158.3333333333301</v>
      </c>
      <c r="BW7" s="33">
        <v>1078.3333333333301</v>
      </c>
      <c r="BX7" s="41">
        <v>1020</v>
      </c>
      <c r="BY7" s="42">
        <v>1240</v>
      </c>
      <c r="BZ7" s="14">
        <v>1375</v>
      </c>
      <c r="CA7" s="36">
        <v>1975</v>
      </c>
      <c r="CB7" s="61">
        <v>1842.5</v>
      </c>
      <c r="CC7" s="14">
        <v>1112.5</v>
      </c>
      <c r="CD7" s="14">
        <v>1006.25</v>
      </c>
    </row>
    <row r="8" spans="1:92" ht="15" customHeight="1">
      <c r="A8" s="7" t="s">
        <v>9</v>
      </c>
      <c r="B8" s="7" t="s">
        <v>56</v>
      </c>
      <c r="C8" s="8" t="s">
        <v>5</v>
      </c>
      <c r="D8" s="8" t="s">
        <v>45</v>
      </c>
      <c r="E8" s="9">
        <v>498.33333333333297</v>
      </c>
      <c r="F8" s="9">
        <v>547.5</v>
      </c>
      <c r="G8" s="9">
        <v>602.91666666666697</v>
      </c>
      <c r="H8" s="9">
        <v>612</v>
      </c>
      <c r="I8" s="9">
        <v>597.08333333333303</v>
      </c>
      <c r="J8" s="9">
        <v>661.42857142857099</v>
      </c>
      <c r="K8" s="9">
        <v>600.41666666666697</v>
      </c>
      <c r="L8" s="9">
        <v>627.08333333333303</v>
      </c>
      <c r="M8" s="9">
        <v>571</v>
      </c>
      <c r="N8" s="9">
        <v>539.09090909090901</v>
      </c>
      <c r="O8" s="9">
        <v>605.41666666666697</v>
      </c>
      <c r="P8" s="9">
        <v>661.42857142857099</v>
      </c>
      <c r="Q8" s="9">
        <v>888.5</v>
      </c>
      <c r="R8" s="15">
        <v>978.75</v>
      </c>
      <c r="S8" s="15">
        <v>1254.1666666666699</v>
      </c>
      <c r="T8" s="15">
        <v>882.5</v>
      </c>
      <c r="U8" s="15">
        <v>815.555555555556</v>
      </c>
      <c r="V8" s="22">
        <v>1010.41666666667</v>
      </c>
      <c r="W8" s="15">
        <v>1386.6666666666699</v>
      </c>
      <c r="X8" s="15">
        <v>1636.3636363636399</v>
      </c>
      <c r="Y8" s="15">
        <v>1132.0833333333301</v>
      </c>
      <c r="Z8" s="15">
        <v>1191.2225000000001</v>
      </c>
      <c r="AA8" s="15">
        <v>920.41666666666697</v>
      </c>
      <c r="AB8" s="24">
        <v>884.16666666666697</v>
      </c>
      <c r="AC8" s="15">
        <v>870.83333333333303</v>
      </c>
      <c r="AD8" s="15">
        <v>916.25</v>
      </c>
      <c r="AE8" s="15">
        <v>854.16666666666697</v>
      </c>
      <c r="AF8" s="22">
        <v>928.75</v>
      </c>
      <c r="AG8" s="22">
        <v>1088.8800000000001</v>
      </c>
      <c r="AH8" s="15">
        <v>968.33333333333303</v>
      </c>
      <c r="AI8" s="26">
        <v>882.45833333333303</v>
      </c>
      <c r="AJ8" s="27">
        <v>910</v>
      </c>
      <c r="AK8" s="22">
        <v>886.15384615384596</v>
      </c>
      <c r="AL8" s="28">
        <v>908.25</v>
      </c>
      <c r="AM8" s="15">
        <v>916.25</v>
      </c>
      <c r="AN8" s="15">
        <v>1049.5833333333301</v>
      </c>
      <c r="AO8" s="29">
        <v>1006.66666666667</v>
      </c>
      <c r="AP8" s="22">
        <v>1088.75</v>
      </c>
      <c r="AQ8" s="22">
        <v>986.014022435897</v>
      </c>
      <c r="AR8" s="22">
        <v>1066.3636363636399</v>
      </c>
      <c r="AS8" s="22">
        <v>1022.08333333333</v>
      </c>
      <c r="AT8" s="22">
        <v>1126.25</v>
      </c>
      <c r="AU8" s="22">
        <v>1226.6666666666699</v>
      </c>
      <c r="AV8" s="15">
        <v>1233.8888888888901</v>
      </c>
      <c r="AW8" s="31">
        <v>1201.1111111111099</v>
      </c>
      <c r="AX8" s="33">
        <v>1071.3636363636399</v>
      </c>
      <c r="AY8" s="33">
        <v>1031.25</v>
      </c>
      <c r="AZ8" s="33">
        <v>1024.44444444444</v>
      </c>
      <c r="BA8" s="33">
        <v>1070.75</v>
      </c>
      <c r="BB8" s="33">
        <v>1079.58</v>
      </c>
      <c r="BC8" s="33">
        <v>1118.3333333333301</v>
      </c>
      <c r="BD8" s="34">
        <v>1217.1666666666699</v>
      </c>
      <c r="BE8" s="35">
        <v>1120.4166666666699</v>
      </c>
      <c r="BF8" s="33">
        <v>1136</v>
      </c>
      <c r="BG8" s="36">
        <v>1141.6666666666699</v>
      </c>
      <c r="BH8" s="36">
        <v>1157.27272727273</v>
      </c>
      <c r="BI8" s="14">
        <v>1157.5</v>
      </c>
      <c r="BJ8" s="38">
        <v>1236.5</v>
      </c>
      <c r="BK8" s="14">
        <v>1202.76</v>
      </c>
      <c r="BL8" s="22">
        <v>1181.25</v>
      </c>
      <c r="BM8" s="14">
        <v>1143.75</v>
      </c>
      <c r="BN8" s="22">
        <v>1198.57142857143</v>
      </c>
      <c r="BO8" s="14">
        <v>1217.27272727273</v>
      </c>
      <c r="BP8" s="33">
        <v>1173</v>
      </c>
      <c r="BQ8" s="39">
        <v>1195.9090909090901</v>
      </c>
      <c r="BR8" s="14">
        <v>1137.27272727273</v>
      </c>
      <c r="BS8" s="40">
        <v>1186.8181818181799</v>
      </c>
      <c r="BT8" s="33">
        <v>1190.45454545455</v>
      </c>
      <c r="BU8" s="36">
        <v>1167.72727272727</v>
      </c>
      <c r="BV8" s="36">
        <v>1185.4166666666699</v>
      </c>
      <c r="BW8" s="33">
        <v>1258.3333333333301</v>
      </c>
      <c r="BX8" s="41">
        <v>1280.45454545455</v>
      </c>
      <c r="BY8" s="42">
        <v>1303.4615384615399</v>
      </c>
      <c r="BZ8" s="14">
        <v>1346.6666666666699</v>
      </c>
      <c r="CA8" s="36">
        <v>1386.3636363636399</v>
      </c>
      <c r="CB8" s="61">
        <v>1514</v>
      </c>
      <c r="CC8" s="14">
        <v>1693.3333333333333</v>
      </c>
      <c r="CD8" s="14">
        <v>1562.5</v>
      </c>
    </row>
    <row r="9" spans="1:92" ht="15" customHeight="1">
      <c r="A9" s="7" t="s">
        <v>10</v>
      </c>
      <c r="B9" s="7" t="s">
        <v>51</v>
      </c>
      <c r="C9" s="8" t="s">
        <v>5</v>
      </c>
      <c r="D9" s="8" t="s">
        <v>45</v>
      </c>
      <c r="E9" s="9">
        <v>602.66666666666697</v>
      </c>
      <c r="F9" s="9">
        <v>576.07142857142901</v>
      </c>
      <c r="G9" s="9">
        <v>994.28571428571399</v>
      </c>
      <c r="H9" s="9">
        <v>569.642857142857</v>
      </c>
      <c r="I9" s="9">
        <v>634.125</v>
      </c>
      <c r="J9" s="9">
        <v>747.66666666666697</v>
      </c>
      <c r="K9" s="9">
        <v>624.28571428571399</v>
      </c>
      <c r="L9" s="9">
        <v>761.7</v>
      </c>
      <c r="M9" s="9">
        <v>643.83333333333303</v>
      </c>
      <c r="N9" s="9">
        <v>583.33333333333303</v>
      </c>
      <c r="O9" s="9">
        <v>634.125</v>
      </c>
      <c r="P9" s="9">
        <v>747.66666666666697</v>
      </c>
      <c r="Q9" s="9">
        <v>954.33333333333303</v>
      </c>
      <c r="R9" s="15">
        <v>933.33333333333303</v>
      </c>
      <c r="S9" s="15">
        <v>1282.1428571428601</v>
      </c>
      <c r="T9" s="15">
        <v>857.71428571428601</v>
      </c>
      <c r="U9" s="15">
        <v>868.95</v>
      </c>
      <c r="V9" s="22">
        <v>1014.33333333333</v>
      </c>
      <c r="W9" s="15">
        <v>1681.3636363636399</v>
      </c>
      <c r="X9" s="15">
        <v>1068.1818181818201</v>
      </c>
      <c r="Y9" s="15">
        <v>1000.90909090909</v>
      </c>
      <c r="Z9" s="15">
        <v>1166.6363636363601</v>
      </c>
      <c r="AA9" s="15">
        <v>915.76923076923094</v>
      </c>
      <c r="AB9" s="24">
        <v>945.625</v>
      </c>
      <c r="AC9" s="15">
        <v>889.33333333333303</v>
      </c>
      <c r="AD9" s="15">
        <v>861.66666666666697</v>
      </c>
      <c r="AE9" s="15">
        <v>861.92307692307702</v>
      </c>
      <c r="AF9" s="22">
        <v>927</v>
      </c>
      <c r="AG9" s="22">
        <v>1119.96</v>
      </c>
      <c r="AH9" s="15">
        <v>1088.3333333333301</v>
      </c>
      <c r="AI9" s="26">
        <v>929.66666666666697</v>
      </c>
      <c r="AJ9" s="27">
        <v>898</v>
      </c>
      <c r="AK9" s="22">
        <v>878.125</v>
      </c>
      <c r="AL9" s="28">
        <v>917.76923076923094</v>
      </c>
      <c r="AM9" s="15">
        <v>924.33333333333303</v>
      </c>
      <c r="AN9" s="15">
        <v>916.11111111110995</v>
      </c>
      <c r="AO9" s="29">
        <v>1001.1538461538501</v>
      </c>
      <c r="AP9" s="22">
        <v>1085.8333333333301</v>
      </c>
      <c r="AQ9" s="22">
        <v>1151.07142857143</v>
      </c>
      <c r="AR9" s="22">
        <v>1148.57142857143</v>
      </c>
      <c r="AS9" s="22">
        <v>1085.7142857142901</v>
      </c>
      <c r="AT9" s="22">
        <v>1080.3333333333301</v>
      </c>
      <c r="AU9" s="22">
        <v>1135</v>
      </c>
      <c r="AV9" s="15">
        <v>1170.3333333333301</v>
      </c>
      <c r="AW9" s="31">
        <v>1198.75</v>
      </c>
      <c r="AX9" s="33">
        <v>1208.69565217391</v>
      </c>
      <c r="AY9" s="33">
        <v>1228.79428571429</v>
      </c>
      <c r="AZ9" s="33">
        <v>1224.2857142857099</v>
      </c>
      <c r="BA9" s="33">
        <v>1226.54</v>
      </c>
      <c r="BB9" s="33">
        <v>1198</v>
      </c>
      <c r="BC9" s="33">
        <v>1120.2</v>
      </c>
      <c r="BD9" s="34">
        <v>1153.6666666666699</v>
      </c>
      <c r="BE9" s="35">
        <v>1147.76923076923</v>
      </c>
      <c r="BF9" s="33">
        <v>1154.6666666666699</v>
      </c>
      <c r="BG9" s="36">
        <v>1194.3333333333301</v>
      </c>
      <c r="BH9" s="36">
        <v>1188.05555555556</v>
      </c>
      <c r="BI9" s="14">
        <v>1168</v>
      </c>
      <c r="BJ9" s="38">
        <v>1106</v>
      </c>
      <c r="BK9" s="14">
        <v>1066.3333333333301</v>
      </c>
      <c r="BL9" s="22">
        <v>1026.42857142857</v>
      </c>
      <c r="BM9" s="14">
        <v>1053.92857142857</v>
      </c>
      <c r="BN9" s="22">
        <v>1068.3333333333301</v>
      </c>
      <c r="BO9" s="14">
        <v>1102.8571428571399</v>
      </c>
      <c r="BP9" s="33">
        <v>1131.8181818181799</v>
      </c>
      <c r="BQ9" s="39">
        <v>1071</v>
      </c>
      <c r="BR9" s="14">
        <v>1145.45454545455</v>
      </c>
      <c r="BS9" s="40">
        <v>1150</v>
      </c>
      <c r="BT9" s="33">
        <v>1162</v>
      </c>
      <c r="BU9" s="36">
        <v>1168.3333333333301</v>
      </c>
      <c r="BV9" s="36">
        <v>1240</v>
      </c>
      <c r="BW9" s="43">
        <v>1311.2142857142901</v>
      </c>
      <c r="BX9" s="41">
        <v>1214.625</v>
      </c>
      <c r="BY9" s="42">
        <v>1268.7142857142901</v>
      </c>
      <c r="BZ9" s="14">
        <v>1252</v>
      </c>
      <c r="CA9" s="36">
        <v>1314.61538461538</v>
      </c>
      <c r="CB9" s="61">
        <v>1584.61538461538</v>
      </c>
      <c r="CC9" s="14">
        <v>2042.5833333333301</v>
      </c>
      <c r="CD9" s="14">
        <v>1538.75</v>
      </c>
    </row>
    <row r="10" spans="1:92" ht="15" customHeight="1">
      <c r="A10" s="7" t="s">
        <v>11</v>
      </c>
      <c r="B10" s="7" t="s">
        <v>54</v>
      </c>
      <c r="C10" s="8" t="s">
        <v>5</v>
      </c>
      <c r="D10" s="8" t="s">
        <v>45</v>
      </c>
      <c r="E10" s="9">
        <v>625</v>
      </c>
      <c r="F10" s="9">
        <v>624.28571428571399</v>
      </c>
      <c r="G10" s="9">
        <v>742.857142857143</v>
      </c>
      <c r="H10" s="9">
        <v>725</v>
      </c>
      <c r="I10" s="9">
        <v>752.48512103947803</v>
      </c>
      <c r="J10" s="9">
        <v>900</v>
      </c>
      <c r="K10" s="9">
        <v>705</v>
      </c>
      <c r="L10" s="9">
        <v>687.5</v>
      </c>
      <c r="M10" s="9">
        <v>735</v>
      </c>
      <c r="N10" s="9">
        <v>725</v>
      </c>
      <c r="O10" s="9">
        <v>560</v>
      </c>
      <c r="P10" s="9">
        <v>900</v>
      </c>
      <c r="Q10" s="9">
        <v>825</v>
      </c>
      <c r="R10" s="15">
        <v>1005.83333333333</v>
      </c>
      <c r="S10" s="15">
        <v>1150</v>
      </c>
      <c r="T10" s="15">
        <v>895</v>
      </c>
      <c r="U10" s="15">
        <v>778.57142857142901</v>
      </c>
      <c r="V10" s="22">
        <v>1028.75</v>
      </c>
      <c r="W10" s="15">
        <v>1276.875</v>
      </c>
      <c r="X10" s="15">
        <v>1283.3333333333301</v>
      </c>
      <c r="Y10" s="15">
        <v>1170</v>
      </c>
      <c r="Z10" s="15">
        <v>1201.85222222222</v>
      </c>
      <c r="AA10" s="15">
        <v>1010</v>
      </c>
      <c r="AB10" s="24">
        <v>971.85185185185196</v>
      </c>
      <c r="AC10" s="15">
        <v>975</v>
      </c>
      <c r="AD10" s="15">
        <v>975</v>
      </c>
      <c r="AE10" s="15">
        <v>937.5</v>
      </c>
      <c r="AF10" s="22">
        <v>975</v>
      </c>
      <c r="AG10" s="22">
        <v>1047.5999999999999</v>
      </c>
      <c r="AH10" s="15">
        <v>978.57142857142901</v>
      </c>
      <c r="AI10" s="26">
        <v>1000</v>
      </c>
      <c r="AJ10" s="27">
        <v>1030</v>
      </c>
      <c r="AK10" s="22">
        <v>913.33333333333303</v>
      </c>
      <c r="AL10" s="28">
        <v>957.142857142857</v>
      </c>
      <c r="AM10" s="15">
        <v>958.57142857143003</v>
      </c>
      <c r="AN10" s="15">
        <v>968.125</v>
      </c>
      <c r="AO10" s="29">
        <v>1070</v>
      </c>
      <c r="AP10" s="22">
        <v>1100</v>
      </c>
      <c r="AQ10" s="22">
        <v>1115.55555555556</v>
      </c>
      <c r="AR10" s="22">
        <v>1100</v>
      </c>
      <c r="AS10" s="22">
        <v>1166.6666666666699</v>
      </c>
      <c r="AT10" s="22">
        <v>1050</v>
      </c>
      <c r="AU10" s="22">
        <v>1100</v>
      </c>
      <c r="AV10" s="15">
        <v>1281.8181818181799</v>
      </c>
      <c r="AW10" s="31">
        <v>1233.75</v>
      </c>
      <c r="AX10" s="33">
        <v>1116.6666666666699</v>
      </c>
      <c r="AY10" s="33">
        <v>1132</v>
      </c>
      <c r="AZ10" s="33">
        <v>1150</v>
      </c>
      <c r="BA10" s="33">
        <v>1125.55555555556</v>
      </c>
      <c r="BB10" s="33">
        <v>1115</v>
      </c>
      <c r="BC10" s="33">
        <v>1105</v>
      </c>
      <c r="BD10" s="34">
        <v>1170.625</v>
      </c>
      <c r="BE10" s="35">
        <v>1110.7142857142901</v>
      </c>
      <c r="BF10" s="33">
        <v>1142.6086956521699</v>
      </c>
      <c r="BG10" s="36">
        <v>1122.2222222222199</v>
      </c>
      <c r="BH10" s="36">
        <v>1133.3333333333301</v>
      </c>
      <c r="BI10" s="14">
        <v>1131.25</v>
      </c>
      <c r="BJ10" s="38">
        <v>1090</v>
      </c>
      <c r="BK10" s="14">
        <v>1191</v>
      </c>
      <c r="BL10" s="22">
        <v>1150.9090909090901</v>
      </c>
      <c r="BM10" s="14">
        <v>1200</v>
      </c>
      <c r="BN10" s="22">
        <v>1165.7142857142901</v>
      </c>
      <c r="BO10" s="14">
        <v>1112.5</v>
      </c>
      <c r="BP10" s="33">
        <v>1168.75</v>
      </c>
      <c r="BQ10" s="39">
        <v>1143.75</v>
      </c>
      <c r="BR10" s="14">
        <v>1100.8333333333301</v>
      </c>
      <c r="BS10" s="40">
        <v>1155.55555555556</v>
      </c>
      <c r="BT10" s="33">
        <v>1243.75</v>
      </c>
      <c r="BU10" s="36">
        <v>1255.55555555556</v>
      </c>
      <c r="BV10" s="36">
        <v>1172.2222222222199</v>
      </c>
      <c r="BW10" s="33">
        <v>1090</v>
      </c>
      <c r="BX10" s="41">
        <v>1126.1111111111099</v>
      </c>
      <c r="BY10" s="42">
        <v>1325.625</v>
      </c>
      <c r="BZ10" s="14">
        <v>1376.25</v>
      </c>
      <c r="CA10" s="36">
        <v>1981.5384615384601</v>
      </c>
      <c r="CB10" s="61">
        <v>1658.3333333333301</v>
      </c>
      <c r="CC10" s="14">
        <v>1229.090909090909</v>
      </c>
      <c r="CD10" s="14">
        <v>1380</v>
      </c>
    </row>
    <row r="11" spans="1:92" ht="15" customHeight="1">
      <c r="A11" s="7" t="s">
        <v>12</v>
      </c>
      <c r="B11" s="7" t="s">
        <v>56</v>
      </c>
      <c r="C11" s="8" t="s">
        <v>5</v>
      </c>
      <c r="D11" s="8" t="s">
        <v>45</v>
      </c>
      <c r="E11" s="9">
        <v>748.57142857142901</v>
      </c>
      <c r="F11" s="9">
        <v>1133.3333333333301</v>
      </c>
      <c r="G11" s="9">
        <v>954.54545454545496</v>
      </c>
      <c r="H11" s="9">
        <v>893.75</v>
      </c>
      <c r="I11" s="9">
        <v>900</v>
      </c>
      <c r="J11" s="9">
        <v>888.88888888888903</v>
      </c>
      <c r="K11" s="9">
        <v>1030</v>
      </c>
      <c r="L11" s="9">
        <v>1140</v>
      </c>
      <c r="M11" s="9">
        <v>887.5</v>
      </c>
      <c r="N11" s="9">
        <v>1000</v>
      </c>
      <c r="O11" s="9">
        <v>862.5</v>
      </c>
      <c r="P11" s="9">
        <v>940</v>
      </c>
      <c r="Q11" s="9">
        <v>1311.1111111111099</v>
      </c>
      <c r="R11" s="15">
        <v>1062.5</v>
      </c>
      <c r="S11" s="15">
        <v>1150</v>
      </c>
      <c r="T11" s="15">
        <v>981.11111111111097</v>
      </c>
      <c r="U11" s="15">
        <v>766.66666666666697</v>
      </c>
      <c r="V11" s="22">
        <v>1045</v>
      </c>
      <c r="W11" s="15">
        <v>1333.3333333333301</v>
      </c>
      <c r="X11" s="15">
        <v>1550</v>
      </c>
      <c r="Y11" s="15">
        <v>1112.5</v>
      </c>
      <c r="Z11" s="15">
        <v>1133</v>
      </c>
      <c r="AA11" s="15">
        <v>1137.6923076923099</v>
      </c>
      <c r="AB11" s="24">
        <v>1024.61538461538</v>
      </c>
      <c r="AC11" s="15">
        <v>927.08333333333303</v>
      </c>
      <c r="AD11" s="15">
        <v>1003.8461538461499</v>
      </c>
      <c r="AE11" s="15">
        <v>975</v>
      </c>
      <c r="AF11" s="22">
        <v>990</v>
      </c>
      <c r="AG11" s="22">
        <v>1119.96</v>
      </c>
      <c r="AH11" s="15">
        <v>1017.72727272727</v>
      </c>
      <c r="AI11" s="26">
        <v>1107.3076923076901</v>
      </c>
      <c r="AJ11" s="27">
        <v>922.27272727272702</v>
      </c>
      <c r="AK11" s="22">
        <v>892.77777777777806</v>
      </c>
      <c r="AL11" s="28">
        <v>987.5</v>
      </c>
      <c r="AM11" s="15">
        <v>996.15384615384005</v>
      </c>
      <c r="AN11" s="15">
        <v>1036.3636363636399</v>
      </c>
      <c r="AO11" s="29">
        <v>1004.54545454545</v>
      </c>
      <c r="AP11" s="22">
        <v>1012.30769230769</v>
      </c>
      <c r="AQ11" s="22">
        <v>994.90360334110198</v>
      </c>
      <c r="AR11" s="22">
        <v>1099.1666666666599</v>
      </c>
      <c r="AS11" s="22">
        <v>1000</v>
      </c>
      <c r="AT11" s="22">
        <v>991.66666666666697</v>
      </c>
      <c r="AU11" s="22">
        <v>1004.54545454545</v>
      </c>
      <c r="AV11" s="15">
        <v>1105</v>
      </c>
      <c r="AW11" s="31">
        <v>1022.36882</v>
      </c>
      <c r="AX11" s="33">
        <v>1031.6666666666699</v>
      </c>
      <c r="AY11" s="33">
        <v>1040.8952353030299</v>
      </c>
      <c r="AZ11" s="33">
        <v>995.45454545454504</v>
      </c>
      <c r="BA11" s="33">
        <v>1026.1538461538501</v>
      </c>
      <c r="BB11" s="33">
        <v>1030</v>
      </c>
      <c r="BC11" s="33">
        <v>1065.45454545455</v>
      </c>
      <c r="BD11" s="34">
        <v>1115.7142857142901</v>
      </c>
      <c r="BE11" s="35">
        <v>1117.27272727273</v>
      </c>
      <c r="BF11" s="33">
        <v>1129.1666666666699</v>
      </c>
      <c r="BG11" s="36">
        <v>1114.61538461538</v>
      </c>
      <c r="BH11" s="36">
        <v>1150</v>
      </c>
      <c r="BI11" s="14">
        <v>1106.6666666666699</v>
      </c>
      <c r="BJ11" s="38">
        <v>1147.73</v>
      </c>
      <c r="BK11" s="14">
        <v>1037.1428571428601</v>
      </c>
      <c r="BL11" s="22">
        <v>1055</v>
      </c>
      <c r="BM11" s="14">
        <v>1103.3333333333301</v>
      </c>
      <c r="BN11" s="22">
        <v>1125</v>
      </c>
      <c r="BO11" s="14">
        <v>1175</v>
      </c>
      <c r="BP11" s="33">
        <v>1173.3333333333301</v>
      </c>
      <c r="BQ11" s="39">
        <v>1150.55555555555</v>
      </c>
      <c r="BR11" s="14">
        <v>773.75</v>
      </c>
      <c r="BS11" s="40">
        <v>846.66666666666697</v>
      </c>
      <c r="BT11" s="33">
        <v>792.22222222222194</v>
      </c>
      <c r="BU11" s="36">
        <v>907.27272727272702</v>
      </c>
      <c r="BV11" s="36">
        <v>917.5</v>
      </c>
      <c r="BW11" s="33">
        <v>1027.5</v>
      </c>
      <c r="BX11" s="41">
        <v>990</v>
      </c>
      <c r="BY11" s="42">
        <v>1088.4615384615299</v>
      </c>
      <c r="BZ11" s="14">
        <v>991.66666666666697</v>
      </c>
      <c r="CA11" s="36">
        <v>1688.6363636363601</v>
      </c>
      <c r="CB11" s="61">
        <v>1572.9166666666599</v>
      </c>
      <c r="CC11" s="14">
        <v>1829.3333333333301</v>
      </c>
      <c r="CD11" s="14">
        <v>1825.3333333333301</v>
      </c>
    </row>
    <row r="12" spans="1:92" ht="15" customHeight="1">
      <c r="A12" s="7" t="s">
        <v>13</v>
      </c>
      <c r="B12" s="7" t="s">
        <v>52</v>
      </c>
      <c r="C12" s="8" t="s">
        <v>5</v>
      </c>
      <c r="D12" s="8" t="s">
        <v>45</v>
      </c>
      <c r="E12" s="9">
        <v>617.5</v>
      </c>
      <c r="F12" s="9">
        <v>583.33333333333303</v>
      </c>
      <c r="G12" s="9">
        <v>657.142857142857</v>
      </c>
      <c r="H12" s="9">
        <v>702.857142857143</v>
      </c>
      <c r="I12" s="9">
        <v>679.444444444444</v>
      </c>
      <c r="J12" s="9">
        <v>685</v>
      </c>
      <c r="K12" s="9">
        <v>652.5</v>
      </c>
      <c r="L12" s="9">
        <v>804</v>
      </c>
      <c r="M12" s="9">
        <v>652.857142857143</v>
      </c>
      <c r="N12" s="9">
        <v>711.66666666666697</v>
      </c>
      <c r="O12" s="9">
        <v>798.33333333333303</v>
      </c>
      <c r="P12" s="9">
        <v>617.5</v>
      </c>
      <c r="Q12" s="9">
        <v>986.25</v>
      </c>
      <c r="R12" s="15">
        <v>1000</v>
      </c>
      <c r="S12" s="15">
        <v>1175</v>
      </c>
      <c r="T12" s="15">
        <v>869</v>
      </c>
      <c r="U12" s="15">
        <v>752.77777777777806</v>
      </c>
      <c r="V12" s="22">
        <v>990</v>
      </c>
      <c r="W12" s="15">
        <v>1294.44444444444</v>
      </c>
      <c r="X12" s="15">
        <v>1309.375</v>
      </c>
      <c r="Y12" s="15">
        <v>1250</v>
      </c>
      <c r="Z12" s="15">
        <v>1229.1675</v>
      </c>
      <c r="AA12" s="15">
        <v>1156.6666666666699</v>
      </c>
      <c r="AB12" s="24">
        <v>980</v>
      </c>
      <c r="AC12" s="15">
        <v>756.66666666666697</v>
      </c>
      <c r="AD12" s="15">
        <v>782</v>
      </c>
      <c r="AE12" s="15">
        <v>920</v>
      </c>
      <c r="AF12" s="22">
        <v>1175</v>
      </c>
      <c r="AG12" s="22">
        <v>1122.4000000000001</v>
      </c>
      <c r="AH12" s="15">
        <v>1101.8181818181799</v>
      </c>
      <c r="AI12" s="26">
        <v>855</v>
      </c>
      <c r="AJ12" s="27">
        <v>1117.5</v>
      </c>
      <c r="AK12" s="22">
        <v>1096.6666666666599</v>
      </c>
      <c r="AL12" s="28">
        <v>1062.5</v>
      </c>
      <c r="AM12" s="15">
        <v>980</v>
      </c>
      <c r="AN12" s="15">
        <v>1071.42857142857</v>
      </c>
      <c r="AO12" s="29">
        <v>921.42857142856997</v>
      </c>
      <c r="AP12" s="22">
        <v>1028.57142857143</v>
      </c>
      <c r="AQ12" s="22">
        <v>1016.6369047619</v>
      </c>
      <c r="AR12" s="22">
        <v>1211.1111111111099</v>
      </c>
      <c r="AS12" s="22">
        <v>1209.0909090909099</v>
      </c>
      <c r="AT12" s="22">
        <v>1139.2857142857099</v>
      </c>
      <c r="AU12" s="22">
        <v>1204.5</v>
      </c>
      <c r="AV12" s="15">
        <v>1280</v>
      </c>
      <c r="AW12" s="31">
        <v>1217</v>
      </c>
      <c r="AX12" s="33">
        <v>1219.8333333333301</v>
      </c>
      <c r="AY12" s="33">
        <v>1282.5</v>
      </c>
      <c r="AZ12" s="33">
        <v>1325</v>
      </c>
      <c r="BA12" s="33">
        <v>1303.75</v>
      </c>
      <c r="BB12" s="33">
        <v>1298</v>
      </c>
      <c r="BC12" s="33">
        <v>1280</v>
      </c>
      <c r="BD12" s="34">
        <v>1195</v>
      </c>
      <c r="BE12" s="35">
        <v>1207.1428571428601</v>
      </c>
      <c r="BF12" s="33">
        <v>1229</v>
      </c>
      <c r="BG12" s="36">
        <v>1215</v>
      </c>
      <c r="BH12" s="36">
        <v>1235</v>
      </c>
      <c r="BI12" s="14">
        <v>1271.25</v>
      </c>
      <c r="BJ12" s="38">
        <v>1192.8599999999999</v>
      </c>
      <c r="BK12" s="14">
        <v>1242.1428571428601</v>
      </c>
      <c r="BL12" s="22">
        <v>1216</v>
      </c>
      <c r="BM12" s="14">
        <v>1183.3333333333301</v>
      </c>
      <c r="BN12" s="22">
        <v>1160</v>
      </c>
      <c r="BO12" s="14">
        <v>1250</v>
      </c>
      <c r="BP12" s="33">
        <v>1321.42857142857</v>
      </c>
      <c r="BQ12" s="39">
        <v>1295</v>
      </c>
      <c r="BR12" s="14">
        <v>1450</v>
      </c>
      <c r="BS12" s="40">
        <v>1430</v>
      </c>
      <c r="BT12" s="33">
        <v>1409.2</v>
      </c>
      <c r="BU12" s="36">
        <v>1321.42857142857</v>
      </c>
      <c r="BV12" s="36">
        <v>1156.25</v>
      </c>
      <c r="BW12" s="33">
        <v>1225</v>
      </c>
      <c r="BX12" s="41">
        <v>1283.3333333333301</v>
      </c>
      <c r="BY12" s="42">
        <v>1300</v>
      </c>
      <c r="BZ12" s="14">
        <v>1275</v>
      </c>
      <c r="CA12" s="36">
        <v>1547.1428571428601</v>
      </c>
      <c r="CB12" s="61">
        <v>1631.1111111111111</v>
      </c>
      <c r="CC12" s="14">
        <v>1662.5</v>
      </c>
      <c r="CD12" s="14">
        <v>1485.7142857142858</v>
      </c>
    </row>
    <row r="13" spans="1:92" ht="15" customHeight="1">
      <c r="A13" s="7" t="s">
        <v>14</v>
      </c>
      <c r="B13" s="7" t="s">
        <v>54</v>
      </c>
      <c r="C13" s="8" t="s">
        <v>5</v>
      </c>
      <c r="D13" s="8" t="s">
        <v>45</v>
      </c>
      <c r="E13" s="9">
        <v>788.88888888888903</v>
      </c>
      <c r="F13" s="9">
        <v>750</v>
      </c>
      <c r="G13" s="9">
        <v>932.89570191175403</v>
      </c>
      <c r="H13" s="9">
        <v>888.88888888888903</v>
      </c>
      <c r="I13" s="9">
        <v>1018.75</v>
      </c>
      <c r="J13" s="9">
        <v>993.75</v>
      </c>
      <c r="K13" s="9">
        <v>841.66666666666697</v>
      </c>
      <c r="L13" s="9">
        <v>750</v>
      </c>
      <c r="M13" s="9">
        <v>2650</v>
      </c>
      <c r="N13" s="9">
        <v>840</v>
      </c>
      <c r="O13" s="9">
        <v>1505.55555555556</v>
      </c>
      <c r="P13" s="9">
        <v>1505.55555555556</v>
      </c>
      <c r="Q13" s="9">
        <v>1346</v>
      </c>
      <c r="R13" s="15">
        <v>1072.2222222222199</v>
      </c>
      <c r="S13" s="15">
        <v>1165</v>
      </c>
      <c r="T13" s="15">
        <v>1085.7142857142901</v>
      </c>
      <c r="U13" s="15">
        <v>705.555555555556</v>
      </c>
      <c r="V13" s="22">
        <v>981.81818181818198</v>
      </c>
      <c r="W13" s="15">
        <v>1515.3333333333301</v>
      </c>
      <c r="X13" s="15">
        <v>1395</v>
      </c>
      <c r="Y13" s="15">
        <v>1338.8888888888901</v>
      </c>
      <c r="Z13" s="15">
        <v>1225</v>
      </c>
      <c r="AA13" s="15">
        <v>1208.3333333333301</v>
      </c>
      <c r="AB13" s="24">
        <v>1165</v>
      </c>
      <c r="AC13" s="15">
        <v>1112.5</v>
      </c>
      <c r="AD13" s="15">
        <v>1064.2857142857099</v>
      </c>
      <c r="AE13" s="15">
        <v>1041.6666666666699</v>
      </c>
      <c r="AF13" s="22">
        <v>1011.1111111111099</v>
      </c>
      <c r="AG13" s="22">
        <v>1084.8399999999999</v>
      </c>
      <c r="AH13" s="15">
        <v>1222.72727272727</v>
      </c>
      <c r="AI13" s="26">
        <v>1188.4615384615399</v>
      </c>
      <c r="AJ13" s="27">
        <v>1187.5</v>
      </c>
      <c r="AK13" s="22">
        <v>988.07692307692298</v>
      </c>
      <c r="AL13" s="28">
        <v>905</v>
      </c>
      <c r="AM13" s="15">
        <v>950</v>
      </c>
      <c r="AN13" s="15">
        <v>958.18181818181995</v>
      </c>
      <c r="AO13" s="29">
        <v>1130</v>
      </c>
      <c r="AP13" s="22">
        <v>1145.45454545455</v>
      </c>
      <c r="AQ13" s="22">
        <v>1119</v>
      </c>
      <c r="AR13" s="22">
        <v>1188.4615384615399</v>
      </c>
      <c r="AS13" s="22">
        <v>1267.25</v>
      </c>
      <c r="AT13" s="22">
        <v>1287.5</v>
      </c>
      <c r="AU13" s="22">
        <v>1315</v>
      </c>
      <c r="AV13" s="15">
        <v>1325</v>
      </c>
      <c r="AW13" s="31">
        <v>1357.1428571428601</v>
      </c>
      <c r="AX13" s="33">
        <v>1300</v>
      </c>
      <c r="AY13" s="33">
        <v>1342.8571428571399</v>
      </c>
      <c r="AZ13" s="33">
        <v>1352.8571428571399</v>
      </c>
      <c r="BA13" s="33">
        <v>1347.8571428571399</v>
      </c>
      <c r="BB13" s="33">
        <v>1355</v>
      </c>
      <c r="BC13" s="33">
        <v>1400</v>
      </c>
      <c r="BD13" s="34">
        <v>1350</v>
      </c>
      <c r="BE13" s="35">
        <v>1322.2222222222199</v>
      </c>
      <c r="BF13" s="33">
        <v>1300</v>
      </c>
      <c r="BG13" s="36">
        <v>1377.5</v>
      </c>
      <c r="BH13" s="36">
        <v>1375</v>
      </c>
      <c r="BI13" s="14">
        <v>1320</v>
      </c>
      <c r="BJ13" s="38">
        <v>1290</v>
      </c>
      <c r="BK13" s="14">
        <v>1350</v>
      </c>
      <c r="BL13" s="22">
        <v>1366.6666666666699</v>
      </c>
      <c r="BM13" s="22">
        <v>1380.6</v>
      </c>
      <c r="BN13" s="22">
        <v>1383.3333333333301</v>
      </c>
      <c r="BO13" s="14">
        <v>1340.9090909090901</v>
      </c>
      <c r="BP13" s="33">
        <v>1276.6666666666699</v>
      </c>
      <c r="BQ13" s="39">
        <v>1184</v>
      </c>
      <c r="BR13" s="14">
        <v>1080</v>
      </c>
      <c r="BS13" s="40">
        <v>1081.1111111111099</v>
      </c>
      <c r="BT13" s="33">
        <v>1088</v>
      </c>
      <c r="BU13" s="36">
        <v>1181.8181818181799</v>
      </c>
      <c r="BV13" s="36">
        <v>1094.44444444444</v>
      </c>
      <c r="BW13" s="33">
        <v>1106</v>
      </c>
      <c r="BX13" s="41">
        <v>1158.8888888888901</v>
      </c>
      <c r="BY13" s="42">
        <v>1305.55555555556</v>
      </c>
      <c r="BZ13" s="14">
        <v>1262.5</v>
      </c>
      <c r="CA13" s="36">
        <v>1256.25</v>
      </c>
      <c r="CB13" s="61">
        <v>1135</v>
      </c>
      <c r="CC13" s="14">
        <v>1105</v>
      </c>
      <c r="CD13" s="14">
        <v>1181.25</v>
      </c>
    </row>
    <row r="14" spans="1:92" ht="15" customHeight="1">
      <c r="A14" s="7" t="s">
        <v>15</v>
      </c>
      <c r="B14" s="7" t="s">
        <v>56</v>
      </c>
      <c r="C14" s="8" t="s">
        <v>5</v>
      </c>
      <c r="D14" s="8" t="s">
        <v>45</v>
      </c>
      <c r="E14" s="9">
        <v>615</v>
      </c>
      <c r="F14" s="9">
        <v>640</v>
      </c>
      <c r="G14" s="9">
        <v>653.68421052631595</v>
      </c>
      <c r="H14" s="9">
        <v>635</v>
      </c>
      <c r="I14" s="9">
        <v>680.76923076923094</v>
      </c>
      <c r="J14" s="9">
        <v>701.92307692307702</v>
      </c>
      <c r="K14" s="9">
        <v>583.84615384615404</v>
      </c>
      <c r="L14" s="9">
        <v>627.857142857143</v>
      </c>
      <c r="M14" s="9">
        <v>650</v>
      </c>
      <c r="N14" s="9">
        <v>555.41666666666697</v>
      </c>
      <c r="O14" s="9">
        <v>597.91666666666697</v>
      </c>
      <c r="P14" s="9">
        <v>701.92307692307702</v>
      </c>
      <c r="Q14" s="9">
        <v>1184.5</v>
      </c>
      <c r="R14" s="15">
        <v>1040.8333333333301</v>
      </c>
      <c r="S14" s="15">
        <v>1169.23076923077</v>
      </c>
      <c r="T14" s="15">
        <v>918.18181818181802</v>
      </c>
      <c r="U14" s="15">
        <v>750.30769230769204</v>
      </c>
      <c r="V14" s="22">
        <v>1017.92857142857</v>
      </c>
      <c r="W14" s="15">
        <v>1302</v>
      </c>
      <c r="X14" s="15">
        <v>1573.0769230769199</v>
      </c>
      <c r="Y14" s="15">
        <v>1190</v>
      </c>
      <c r="Z14" s="15">
        <v>1157.24272727273</v>
      </c>
      <c r="AA14" s="15">
        <v>943.84615384615404</v>
      </c>
      <c r="AB14" s="24">
        <v>940</v>
      </c>
      <c r="AC14" s="15">
        <v>1010.69444444444</v>
      </c>
      <c r="AD14" s="15">
        <v>1078.4210526315801</v>
      </c>
      <c r="AE14" s="15">
        <v>927.125</v>
      </c>
      <c r="AF14" s="22">
        <v>1032.0588235294099</v>
      </c>
      <c r="AG14" s="22">
        <v>1011.08</v>
      </c>
      <c r="AH14" s="15">
        <v>990.66666666666697</v>
      </c>
      <c r="AI14" s="26">
        <v>1029</v>
      </c>
      <c r="AJ14" s="27">
        <v>1127.8125</v>
      </c>
      <c r="AK14" s="22">
        <v>993.80952380952397</v>
      </c>
      <c r="AL14" s="28">
        <v>1061.25</v>
      </c>
      <c r="AM14" s="15">
        <v>1016.76470588235</v>
      </c>
      <c r="AN14" s="15">
        <v>1004.47368421053</v>
      </c>
      <c r="AO14" s="29">
        <v>1033.57142857143</v>
      </c>
      <c r="AP14" s="22">
        <v>1124.5</v>
      </c>
      <c r="AQ14" s="22">
        <v>1135.45454545455</v>
      </c>
      <c r="AR14" s="22">
        <v>1148.25</v>
      </c>
      <c r="AS14" s="22">
        <v>1142.8125</v>
      </c>
      <c r="AT14" s="22">
        <v>1262.95454545455</v>
      </c>
      <c r="AU14" s="22">
        <v>1252.75</v>
      </c>
      <c r="AV14" s="15">
        <v>1302.25</v>
      </c>
      <c r="AW14" s="31">
        <v>1275.5</v>
      </c>
      <c r="AX14" s="33">
        <v>1274</v>
      </c>
      <c r="AY14" s="33">
        <v>1236.75</v>
      </c>
      <c r="AZ14" s="33">
        <v>1263</v>
      </c>
      <c r="BA14" s="33">
        <v>1224.5</v>
      </c>
      <c r="BB14" s="33">
        <v>1258.26</v>
      </c>
      <c r="BC14" s="33">
        <v>1206.45454545455</v>
      </c>
      <c r="BD14" s="34">
        <v>1213.8235294117601</v>
      </c>
      <c r="BE14" s="35">
        <v>1231.52173913043</v>
      </c>
      <c r="BF14" s="33">
        <v>1250.3333333333301</v>
      </c>
      <c r="BG14" s="36">
        <v>1231.1363636363601</v>
      </c>
      <c r="BH14" s="36">
        <v>1236.3888888888901</v>
      </c>
      <c r="BI14" s="14">
        <v>1263.0769230769199</v>
      </c>
      <c r="BJ14" s="38">
        <v>1215.83</v>
      </c>
      <c r="BK14" s="14">
        <v>1189.7058823529401</v>
      </c>
      <c r="BL14" s="22">
        <v>1186.0833333333301</v>
      </c>
      <c r="BM14" s="14">
        <v>1211.19047619048</v>
      </c>
      <c r="BN14" s="22">
        <v>1220.2631578947401</v>
      </c>
      <c r="BO14" s="14">
        <v>1182.35294117647</v>
      </c>
      <c r="BP14" s="33">
        <v>1230.2631578947401</v>
      </c>
      <c r="BQ14" s="39">
        <v>1144.5238095238101</v>
      </c>
      <c r="BR14" s="14">
        <v>1233.8235294117601</v>
      </c>
      <c r="BS14" s="40">
        <v>1202.0833333333301</v>
      </c>
      <c r="BT14" s="33">
        <v>1175.84210526316</v>
      </c>
      <c r="BU14" s="36">
        <v>1180.8333333333301</v>
      </c>
      <c r="BV14" s="36">
        <v>1281.1538461538501</v>
      </c>
      <c r="BW14" s="33">
        <v>1221.3333333333301</v>
      </c>
      <c r="BX14" s="41">
        <v>1314.7368421052599</v>
      </c>
      <c r="BY14" s="42">
        <v>1415.2777777777801</v>
      </c>
      <c r="BZ14" s="14">
        <v>1533.15789473684</v>
      </c>
      <c r="CA14" s="36">
        <v>1587.6923076923099</v>
      </c>
      <c r="CB14" s="61">
        <v>1769</v>
      </c>
      <c r="CC14" s="14">
        <v>1912.2222222222222</v>
      </c>
      <c r="CD14" s="14">
        <v>2035.9375</v>
      </c>
    </row>
    <row r="15" spans="1:92" ht="15" customHeight="1">
      <c r="A15" s="7" t="s">
        <v>16</v>
      </c>
      <c r="B15" s="7" t="s">
        <v>56</v>
      </c>
      <c r="C15" s="8" t="s">
        <v>5</v>
      </c>
      <c r="D15" s="8" t="s">
        <v>45</v>
      </c>
      <c r="E15" s="9">
        <v>555.555555555556</v>
      </c>
      <c r="F15" s="9">
        <v>661.11111111111097</v>
      </c>
      <c r="G15" s="9">
        <v>607.04545454545496</v>
      </c>
      <c r="H15" s="9">
        <v>597.72727272727298</v>
      </c>
      <c r="I15" s="9">
        <v>658.18181818181802</v>
      </c>
      <c r="J15" s="9">
        <v>720</v>
      </c>
      <c r="K15" s="9">
        <v>601.81818181818198</v>
      </c>
      <c r="L15" s="9">
        <v>692.5</v>
      </c>
      <c r="M15" s="9">
        <v>617.33333333333303</v>
      </c>
      <c r="N15" s="9">
        <v>623.84615384615404</v>
      </c>
      <c r="O15" s="9">
        <v>658.18181818181802</v>
      </c>
      <c r="P15" s="9">
        <v>720</v>
      </c>
      <c r="Q15" s="9">
        <v>938.21428571428601</v>
      </c>
      <c r="R15" s="15">
        <v>970.625</v>
      </c>
      <c r="S15" s="15">
        <v>1134.61538461538</v>
      </c>
      <c r="T15" s="15">
        <v>880.27272727272702</v>
      </c>
      <c r="U15" s="15">
        <v>761.25</v>
      </c>
      <c r="V15" s="22">
        <v>1002.30769230769</v>
      </c>
      <c r="W15" s="15">
        <v>1432.6923076923099</v>
      </c>
      <c r="X15" s="15">
        <v>1588.75</v>
      </c>
      <c r="Y15" s="15">
        <v>1110.45454545455</v>
      </c>
      <c r="Z15" s="15">
        <v>1123.75</v>
      </c>
      <c r="AA15" s="15">
        <v>962.5</v>
      </c>
      <c r="AB15" s="24">
        <v>892.69230769230796</v>
      </c>
      <c r="AC15" s="15">
        <v>895</v>
      </c>
      <c r="AD15" s="15">
        <v>929.28571428571399</v>
      </c>
      <c r="AE15" s="15">
        <v>854</v>
      </c>
      <c r="AF15" s="22">
        <v>1055</v>
      </c>
      <c r="AG15" s="22">
        <v>1137.48</v>
      </c>
      <c r="AH15" s="15">
        <v>995.41666666666697</v>
      </c>
      <c r="AI15" s="26">
        <v>875</v>
      </c>
      <c r="AJ15" s="27">
        <v>858.33333333333303</v>
      </c>
      <c r="AK15" s="22">
        <v>821.538461538462</v>
      </c>
      <c r="AL15" s="28">
        <v>875</v>
      </c>
      <c r="AM15" s="15">
        <v>884.61538461538498</v>
      </c>
      <c r="AN15" s="15">
        <v>891.91666666667004</v>
      </c>
      <c r="AO15" s="29">
        <v>900.72727272727002</v>
      </c>
      <c r="AP15" s="22">
        <v>1036.42857142857</v>
      </c>
      <c r="AQ15" s="22">
        <v>1092.9449612887099</v>
      </c>
      <c r="AR15" s="22">
        <v>1035.1538461538501</v>
      </c>
      <c r="AS15" s="22">
        <v>1025.76923076923</v>
      </c>
      <c r="AT15" s="22">
        <v>1085.4166666666699</v>
      </c>
      <c r="AU15" s="22">
        <v>1189.3333333333301</v>
      </c>
      <c r="AV15" s="15">
        <v>1178.2142857142901</v>
      </c>
      <c r="AW15" s="31">
        <v>1124.54545454545</v>
      </c>
      <c r="AX15" s="33">
        <v>1071.3636363636399</v>
      </c>
      <c r="AY15" s="33">
        <v>1107.1428571428601</v>
      </c>
      <c r="AZ15" s="33">
        <v>1084.54545454545</v>
      </c>
      <c r="BA15" s="33">
        <v>1127.8571428571399</v>
      </c>
      <c r="BB15" s="33">
        <v>1145.78</v>
      </c>
      <c r="BC15" s="33">
        <v>1100.38461538462</v>
      </c>
      <c r="BD15" s="34">
        <v>1190.27272727273</v>
      </c>
      <c r="BE15" s="35">
        <v>1127.27272727273</v>
      </c>
      <c r="BF15" s="33">
        <v>1122.27272727273</v>
      </c>
      <c r="BG15" s="36">
        <v>1171.875</v>
      </c>
      <c r="BH15" s="36">
        <v>1196.1538461538501</v>
      </c>
      <c r="BI15" s="14">
        <v>1179.2857142857099</v>
      </c>
      <c r="BJ15" s="38">
        <v>1134.6199999999999</v>
      </c>
      <c r="BK15" s="14">
        <v>1090.45454545454</v>
      </c>
      <c r="BL15" s="22">
        <v>1087.44444444444</v>
      </c>
      <c r="BM15" s="14">
        <v>1072.5</v>
      </c>
      <c r="BN15" s="22">
        <v>1095.8</v>
      </c>
      <c r="BO15" s="14">
        <v>1051.3636363636399</v>
      </c>
      <c r="BP15" s="33">
        <v>978.70833333333303</v>
      </c>
      <c r="BQ15" s="39">
        <v>986.42857142857099</v>
      </c>
      <c r="BR15" s="14">
        <v>980.538461538462</v>
      </c>
      <c r="BS15" s="40">
        <v>934.61538461538498</v>
      </c>
      <c r="BT15" s="33">
        <v>1016.78571428571</v>
      </c>
      <c r="BU15" s="36">
        <v>958.95833333333303</v>
      </c>
      <c r="BV15" s="36">
        <v>1008.46153846154</v>
      </c>
      <c r="BW15" s="33">
        <v>1050</v>
      </c>
      <c r="BX15" s="41">
        <v>1068.26923076923</v>
      </c>
      <c r="BY15" s="42">
        <v>1166.54545454545</v>
      </c>
      <c r="BZ15" s="14">
        <v>1153.3928571428601</v>
      </c>
      <c r="CA15" s="36">
        <v>1218.125</v>
      </c>
      <c r="CB15" s="61">
        <v>1160</v>
      </c>
      <c r="CC15" s="14">
        <v>1253.3636363636363</v>
      </c>
      <c r="CD15" s="14">
        <v>1186.5384615384614</v>
      </c>
    </row>
    <row r="16" spans="1:92" ht="15" customHeight="1">
      <c r="A16" s="7" t="s">
        <v>17</v>
      </c>
      <c r="B16" s="7" t="s">
        <v>51</v>
      </c>
      <c r="C16" s="8" t="s">
        <v>5</v>
      </c>
      <c r="D16" s="8" t="s">
        <v>45</v>
      </c>
      <c r="E16" s="9">
        <v>561.66666666666697</v>
      </c>
      <c r="F16" s="9">
        <v>570.83333333333303</v>
      </c>
      <c r="G16" s="9">
        <v>984.72222222222194</v>
      </c>
      <c r="H16" s="9">
        <v>606.66666666666697</v>
      </c>
      <c r="I16" s="9">
        <v>597.5</v>
      </c>
      <c r="J16" s="9">
        <v>708.33333333333303</v>
      </c>
      <c r="K16" s="9">
        <v>646.74444444444396</v>
      </c>
      <c r="L16" s="9">
        <v>584.75</v>
      </c>
      <c r="M16" s="9">
        <v>626.42857142857099</v>
      </c>
      <c r="N16" s="9">
        <v>600</v>
      </c>
      <c r="O16" s="9">
        <v>566.66666666666697</v>
      </c>
      <c r="P16" s="9">
        <v>708.33333333333303</v>
      </c>
      <c r="Q16" s="9">
        <v>964.16666666666697</v>
      </c>
      <c r="R16" s="15">
        <v>999.4</v>
      </c>
      <c r="S16" s="15">
        <v>1191.6666666666699</v>
      </c>
      <c r="T16" s="15">
        <v>858</v>
      </c>
      <c r="U16" s="15">
        <v>880</v>
      </c>
      <c r="V16" s="22">
        <v>938.33333333333303</v>
      </c>
      <c r="W16" s="15">
        <v>1488.6666666666699</v>
      </c>
      <c r="X16" s="15">
        <v>1080</v>
      </c>
      <c r="Y16" s="15">
        <v>967.857142857143</v>
      </c>
      <c r="Z16" s="15">
        <v>1185</v>
      </c>
      <c r="AA16" s="15">
        <v>948.33333333333303</v>
      </c>
      <c r="AB16" s="24">
        <v>904.71428571428601</v>
      </c>
      <c r="AC16" s="15">
        <v>889.28571428571399</v>
      </c>
      <c r="AD16" s="15">
        <v>870</v>
      </c>
      <c r="AE16" s="15">
        <v>878.33333333333303</v>
      </c>
      <c r="AF16" s="22">
        <v>1021.36363636364</v>
      </c>
      <c r="AG16" s="22">
        <v>1142.8399999999999</v>
      </c>
      <c r="AH16" s="15">
        <v>1048.75</v>
      </c>
      <c r="AI16" s="26">
        <v>947.83333333333303</v>
      </c>
      <c r="AJ16" s="27">
        <v>893.95714285714303</v>
      </c>
      <c r="AK16" s="22">
        <v>828.57142857142901</v>
      </c>
      <c r="AL16" s="28">
        <v>950</v>
      </c>
      <c r="AM16" s="15">
        <v>955.71428571428601</v>
      </c>
      <c r="AN16" s="15">
        <v>1008.57142857143</v>
      </c>
      <c r="AO16" s="29">
        <v>1001.42857142857</v>
      </c>
      <c r="AP16" s="22">
        <v>1117.27272727273</v>
      </c>
      <c r="AQ16" s="22">
        <v>1260</v>
      </c>
      <c r="AR16" s="22">
        <v>1279.375</v>
      </c>
      <c r="AS16" s="22">
        <v>1190.8620689654999</v>
      </c>
      <c r="AT16" s="22">
        <v>1223.57142857143</v>
      </c>
      <c r="AU16" s="22">
        <v>1178.57142857143</v>
      </c>
      <c r="AV16" s="15">
        <v>1122.5</v>
      </c>
      <c r="AW16" s="31">
        <v>1093.2142857142901</v>
      </c>
      <c r="AX16" s="33">
        <v>1278.57142857143</v>
      </c>
      <c r="AY16" s="33">
        <v>1198.92857142857</v>
      </c>
      <c r="AZ16" s="33">
        <v>1203.57142857143</v>
      </c>
      <c r="BA16" s="33">
        <v>1196</v>
      </c>
      <c r="BB16" s="33">
        <v>1182.33</v>
      </c>
      <c r="BC16" s="33">
        <v>1144.2857142857099</v>
      </c>
      <c r="BD16" s="34">
        <v>1142.07142857143</v>
      </c>
      <c r="BE16" s="35">
        <v>1188.8571428571399</v>
      </c>
      <c r="BF16" s="33">
        <v>1142.7142857142901</v>
      </c>
      <c r="BG16" s="36">
        <v>1149.2142857142901</v>
      </c>
      <c r="BH16" s="36">
        <v>1154.375</v>
      </c>
      <c r="BI16" s="14">
        <v>1133</v>
      </c>
      <c r="BJ16" s="38">
        <v>1162.5</v>
      </c>
      <c r="BK16" s="14">
        <v>1128.57142857143</v>
      </c>
      <c r="BL16" s="22">
        <v>1172.5</v>
      </c>
      <c r="BM16" s="14">
        <v>1158.8571428571399</v>
      </c>
      <c r="BN16" s="22">
        <v>1244.42857142857</v>
      </c>
      <c r="BO16" s="14">
        <v>1325.6666666666699</v>
      </c>
      <c r="BP16" s="33">
        <v>1277.5</v>
      </c>
      <c r="BQ16" s="39">
        <v>1305.2857142857099</v>
      </c>
      <c r="BR16" s="14">
        <v>1240.6363636363601</v>
      </c>
      <c r="BS16" s="40">
        <v>1271.42857142857</v>
      </c>
      <c r="BT16" s="33">
        <v>1173.6666666666699</v>
      </c>
      <c r="BU16" s="36">
        <v>1231.25</v>
      </c>
      <c r="BV16" s="36">
        <v>1231.5</v>
      </c>
      <c r="BW16" s="33">
        <v>1351.6666666666699</v>
      </c>
      <c r="BX16" s="41">
        <v>1342.5</v>
      </c>
      <c r="BY16" s="42">
        <v>1206.07142857143</v>
      </c>
      <c r="BZ16" s="14">
        <v>1398.75</v>
      </c>
      <c r="CA16" s="36">
        <v>1510</v>
      </c>
      <c r="CB16" s="61">
        <v>1505</v>
      </c>
      <c r="CC16" s="14">
        <v>1408.3333333333301</v>
      </c>
      <c r="CD16" s="14">
        <v>1798.75</v>
      </c>
    </row>
    <row r="17" spans="1:82" ht="15" customHeight="1">
      <c r="A17" s="7" t="s">
        <v>18</v>
      </c>
      <c r="B17" s="7" t="s">
        <v>56</v>
      </c>
      <c r="C17" s="8" t="s">
        <v>5</v>
      </c>
      <c r="D17" s="8" t="s">
        <v>45</v>
      </c>
      <c r="E17" s="9">
        <v>583.63636363636397</v>
      </c>
      <c r="F17" s="9">
        <v>633.33333333333303</v>
      </c>
      <c r="G17" s="9">
        <v>611</v>
      </c>
      <c r="H17" s="9">
        <v>632.22222222222194</v>
      </c>
      <c r="I17" s="9">
        <v>600</v>
      </c>
      <c r="J17" s="9">
        <v>802.857142857143</v>
      </c>
      <c r="K17" s="9">
        <v>608.33333333333303</v>
      </c>
      <c r="L17" s="9">
        <v>706.66666666666697</v>
      </c>
      <c r="M17" s="9">
        <v>669.66666666666697</v>
      </c>
      <c r="N17" s="9">
        <v>577.27272727272702</v>
      </c>
      <c r="O17" s="9">
        <v>570.555555555556</v>
      </c>
      <c r="P17" s="9">
        <v>569</v>
      </c>
      <c r="Q17" s="9">
        <v>954.09090909090901</v>
      </c>
      <c r="R17" s="15">
        <v>1071.3636363636399</v>
      </c>
      <c r="S17" s="15">
        <v>1180.76923076923</v>
      </c>
      <c r="T17" s="15">
        <v>1015.35714285714</v>
      </c>
      <c r="U17" s="15">
        <v>802.91666666666697</v>
      </c>
      <c r="V17" s="22">
        <v>1000.90909090909</v>
      </c>
      <c r="W17" s="15">
        <v>1471.05263157895</v>
      </c>
      <c r="X17" s="15">
        <v>1538.23529411765</v>
      </c>
      <c r="Y17" s="15">
        <v>1228.75</v>
      </c>
      <c r="Z17" s="15">
        <v>1154.4615384615399</v>
      </c>
      <c r="AA17" s="15">
        <v>1035.7142857142901</v>
      </c>
      <c r="AB17" s="24">
        <v>903.33333333333303</v>
      </c>
      <c r="AC17" s="15">
        <v>1012.33333333333</v>
      </c>
      <c r="AD17" s="15">
        <v>917</v>
      </c>
      <c r="AE17" s="15">
        <v>889.33333333333303</v>
      </c>
      <c r="AF17" s="22">
        <v>952.83333333333303</v>
      </c>
      <c r="AG17" s="22">
        <v>1203.52</v>
      </c>
      <c r="AH17" s="15">
        <v>1043.125</v>
      </c>
      <c r="AI17" s="26">
        <v>1013.125</v>
      </c>
      <c r="AJ17" s="27">
        <v>1068.75</v>
      </c>
      <c r="AK17" s="22">
        <v>984.28571428571399</v>
      </c>
      <c r="AL17" s="28">
        <v>1034.0625</v>
      </c>
      <c r="AM17" s="15">
        <v>1076.6666666666699</v>
      </c>
      <c r="AN17" s="15">
        <v>1033.75</v>
      </c>
      <c r="AO17" s="29">
        <v>1069.6428571428601</v>
      </c>
      <c r="AP17" s="22">
        <v>1127</v>
      </c>
      <c r="AQ17" s="22">
        <v>1050.91034226191</v>
      </c>
      <c r="AR17" s="22">
        <v>1190</v>
      </c>
      <c r="AS17" s="22">
        <v>1134.54545454545</v>
      </c>
      <c r="AT17" s="22">
        <v>1290.7142857142901</v>
      </c>
      <c r="AU17" s="22">
        <v>1287.6923076923099</v>
      </c>
      <c r="AV17" s="15">
        <v>1251.1538461538501</v>
      </c>
      <c r="AW17" s="31">
        <v>1237.27272727273</v>
      </c>
      <c r="AX17" s="33">
        <v>1247.5</v>
      </c>
      <c r="AY17" s="33">
        <v>1235.76923076923</v>
      </c>
      <c r="AZ17" s="33">
        <v>1237.27272727273</v>
      </c>
      <c r="BA17" s="33">
        <v>1197.6666666666699</v>
      </c>
      <c r="BB17" s="33">
        <v>1212.9100000000001</v>
      </c>
      <c r="BC17" s="33">
        <v>1213.57142857143</v>
      </c>
      <c r="BD17" s="34">
        <v>1252.5</v>
      </c>
      <c r="BE17" s="35">
        <v>1209.23076923077</v>
      </c>
      <c r="BF17" s="33">
        <v>1208.4615384615399</v>
      </c>
      <c r="BG17" s="36">
        <v>1215.7142857142901</v>
      </c>
      <c r="BH17" s="36">
        <v>1223.0769230769199</v>
      </c>
      <c r="BI17" s="14">
        <v>1192.5</v>
      </c>
      <c r="BJ17" s="38">
        <v>1181.25</v>
      </c>
      <c r="BK17" s="14">
        <v>1141.3333333333301</v>
      </c>
      <c r="BL17" s="22">
        <v>1150.8333333333301</v>
      </c>
      <c r="BM17" s="14">
        <v>1138.4615384615399</v>
      </c>
      <c r="BN17" s="22">
        <v>1171</v>
      </c>
      <c r="BO17" s="14">
        <v>1210</v>
      </c>
      <c r="BP17" s="33">
        <v>1178.3333333333301</v>
      </c>
      <c r="BQ17" s="39">
        <v>1225</v>
      </c>
      <c r="BR17" s="14">
        <v>1188.4615384615399</v>
      </c>
      <c r="BS17" s="40">
        <v>1172.8571428571399</v>
      </c>
      <c r="BT17" s="33">
        <v>1193.2142857142901</v>
      </c>
      <c r="BU17" s="36">
        <v>1265.4166666666699</v>
      </c>
      <c r="BV17" s="36">
        <v>1205.8333333333301</v>
      </c>
      <c r="BW17" s="33">
        <v>1226.6666666666699</v>
      </c>
      <c r="BX17" s="41">
        <v>1141.5428571428599</v>
      </c>
      <c r="BY17" s="42">
        <v>1319.23076923077</v>
      </c>
      <c r="BZ17" s="14">
        <v>1423.57142857143</v>
      </c>
      <c r="CA17" s="36">
        <v>1532.0833333333301</v>
      </c>
      <c r="CB17" s="61">
        <v>1315.4166666666667</v>
      </c>
      <c r="CC17" s="14">
        <v>1547</v>
      </c>
      <c r="CD17" s="14">
        <v>1749.2307692307693</v>
      </c>
    </row>
    <row r="18" spans="1:82" ht="15" customHeight="1">
      <c r="A18" s="7" t="s">
        <v>19</v>
      </c>
      <c r="B18" s="7" t="s">
        <v>67</v>
      </c>
      <c r="C18" s="8" t="s">
        <v>5</v>
      </c>
      <c r="D18" s="8" t="s">
        <v>45</v>
      </c>
      <c r="E18" s="9">
        <v>589.47368421052602</v>
      </c>
      <c r="F18" s="9">
        <v>634.48387096774195</v>
      </c>
      <c r="G18" s="9">
        <v>755.65520356422496</v>
      </c>
      <c r="H18" s="9">
        <v>674.5</v>
      </c>
      <c r="I18" s="9">
        <v>696</v>
      </c>
      <c r="J18" s="9">
        <v>966.66666666666697</v>
      </c>
      <c r="K18" s="9">
        <v>718.5</v>
      </c>
      <c r="L18" s="9">
        <v>861.11111111111097</v>
      </c>
      <c r="M18" s="9">
        <v>723.63636363636397</v>
      </c>
      <c r="N18" s="9">
        <v>674.5</v>
      </c>
      <c r="O18" s="9">
        <v>688.75</v>
      </c>
      <c r="P18" s="9">
        <v>966.66666666666697</v>
      </c>
      <c r="Q18" s="9">
        <v>1144</v>
      </c>
      <c r="R18" s="15">
        <v>1165</v>
      </c>
      <c r="S18" s="15">
        <v>1084.21052631579</v>
      </c>
      <c r="T18" s="15">
        <v>1120</v>
      </c>
      <c r="U18" s="15">
        <v>900</v>
      </c>
      <c r="V18" s="22">
        <v>1141.6666666666699</v>
      </c>
      <c r="W18" s="15">
        <v>1375</v>
      </c>
      <c r="X18" s="15">
        <v>1500</v>
      </c>
      <c r="Y18" s="15">
        <v>1143.3333333333301</v>
      </c>
      <c r="Z18" s="15">
        <v>1157.2918749999999</v>
      </c>
      <c r="AA18" s="15">
        <v>1153.125</v>
      </c>
      <c r="AB18" s="24">
        <v>1113.15789473684</v>
      </c>
      <c r="AC18" s="15">
        <v>1136.84210526316</v>
      </c>
      <c r="AD18" s="15">
        <v>1059.375</v>
      </c>
      <c r="AE18" s="15">
        <v>1103.125</v>
      </c>
      <c r="AF18" s="22">
        <v>1085.7142857142901</v>
      </c>
      <c r="AG18" s="22">
        <v>1114.28</v>
      </c>
      <c r="AH18" s="15">
        <v>1165.38461538462</v>
      </c>
      <c r="AI18" s="30">
        <v>1180</v>
      </c>
      <c r="AJ18" s="27">
        <v>1115.78947368421</v>
      </c>
      <c r="AK18" s="22">
        <v>993</v>
      </c>
      <c r="AL18" s="28">
        <v>957.72727272727002</v>
      </c>
      <c r="AM18" s="25">
        <v>960.77577006002002</v>
      </c>
      <c r="AN18" s="15">
        <v>1058.3333333333301</v>
      </c>
      <c r="AO18" s="29">
        <v>1047.2222222222199</v>
      </c>
      <c r="AP18" s="22">
        <v>1138.26086956522</v>
      </c>
      <c r="AQ18" s="22">
        <v>1253.3333333333301</v>
      </c>
      <c r="AR18" s="22">
        <v>1377.7777777777801</v>
      </c>
      <c r="AS18" s="22">
        <v>1326.6666666666699</v>
      </c>
      <c r="AT18" s="22">
        <v>1377.3684210526301</v>
      </c>
      <c r="AU18" s="22">
        <v>1200</v>
      </c>
      <c r="AV18" s="15">
        <v>1205.2631578947401</v>
      </c>
      <c r="AW18" s="31">
        <v>1251.3684210526301</v>
      </c>
      <c r="AX18" s="33">
        <v>1261.9047619047601</v>
      </c>
      <c r="AY18" s="33">
        <v>1230.5</v>
      </c>
      <c r="AZ18" s="33">
        <v>1250</v>
      </c>
      <c r="BA18" s="33">
        <v>1240.25</v>
      </c>
      <c r="BB18" s="33">
        <v>1267.5</v>
      </c>
      <c r="BC18" s="33">
        <v>1319.4117647058799</v>
      </c>
      <c r="BD18" s="34">
        <v>1266</v>
      </c>
      <c r="BE18" s="35">
        <v>1261.5</v>
      </c>
      <c r="BF18" s="33">
        <v>1284.375</v>
      </c>
      <c r="BG18" s="36">
        <v>1280.9523809523801</v>
      </c>
      <c r="BH18" s="36">
        <v>1257.89473684211</v>
      </c>
      <c r="BI18" s="14">
        <v>1291.6666666666699</v>
      </c>
      <c r="BJ18" s="38">
        <v>1325.71</v>
      </c>
      <c r="BK18" s="14">
        <v>1345.88235294118</v>
      </c>
      <c r="BL18" s="22">
        <v>1316.6666666666699</v>
      </c>
      <c r="BM18" s="14">
        <v>1320.5882352941201</v>
      </c>
      <c r="BN18" s="22">
        <v>1387.89473684211</v>
      </c>
      <c r="BO18" s="14">
        <v>1380</v>
      </c>
      <c r="BP18" s="33">
        <v>1352.7777777777801</v>
      </c>
      <c r="BQ18" s="39">
        <v>1292.8571428571399</v>
      </c>
      <c r="BR18" s="14">
        <v>1263.5</v>
      </c>
      <c r="BS18" s="40">
        <v>1301.1764705882399</v>
      </c>
      <c r="BT18" s="33">
        <v>1373.6842105263199</v>
      </c>
      <c r="BU18" s="36">
        <v>1355.88235294118</v>
      </c>
      <c r="BV18" s="36">
        <v>1281.25</v>
      </c>
      <c r="BW18" s="33">
        <v>1324.7058823529401</v>
      </c>
      <c r="BX18" s="41">
        <v>1406.1111111111099</v>
      </c>
      <c r="BY18" s="42">
        <v>1591.6666666666699</v>
      </c>
      <c r="BZ18" s="14">
        <v>1503.57142857143</v>
      </c>
      <c r="CA18" s="36">
        <v>1554.375</v>
      </c>
      <c r="CB18" s="61">
        <v>1725</v>
      </c>
      <c r="CC18" s="14">
        <v>1715.7894736842106</v>
      </c>
      <c r="CD18" s="14">
        <v>1955.5555555555557</v>
      </c>
    </row>
    <row r="19" spans="1:82" ht="15" customHeight="1">
      <c r="A19" s="7" t="s">
        <v>20</v>
      </c>
      <c r="B19" s="7" t="s">
        <v>51</v>
      </c>
      <c r="C19" s="8" t="s">
        <v>5</v>
      </c>
      <c r="D19" s="8" t="s">
        <v>45</v>
      </c>
      <c r="E19" s="9">
        <v>551.15384615384596</v>
      </c>
      <c r="F19" s="9">
        <v>544.38636363636397</v>
      </c>
      <c r="G19" s="9">
        <v>933.88888888888903</v>
      </c>
      <c r="H19" s="9">
        <v>604.21052631578902</v>
      </c>
      <c r="I19" s="9">
        <v>648.875</v>
      </c>
      <c r="J19" s="9">
        <v>792.38095238095195</v>
      </c>
      <c r="K19" s="9">
        <v>657.95</v>
      </c>
      <c r="L19" s="9">
        <v>711.4</v>
      </c>
      <c r="M19" s="9">
        <v>647.1</v>
      </c>
      <c r="N19" s="9">
        <v>593.79999999999995</v>
      </c>
      <c r="O19" s="9">
        <v>571.20000000000005</v>
      </c>
      <c r="P19" s="9">
        <v>792.38095238095195</v>
      </c>
      <c r="Q19" s="9">
        <v>966.78571428571399</v>
      </c>
      <c r="R19" s="15">
        <v>990.95238095238096</v>
      </c>
      <c r="S19" s="15">
        <v>1192.8260869565199</v>
      </c>
      <c r="T19" s="15">
        <v>952.75</v>
      </c>
      <c r="U19" s="15">
        <v>869.25</v>
      </c>
      <c r="V19" s="22">
        <v>1022.27272727273</v>
      </c>
      <c r="W19" s="15">
        <v>1327.6923076923099</v>
      </c>
      <c r="X19" s="15">
        <v>1120.5882352941201</v>
      </c>
      <c r="Y19" s="15">
        <v>1042.38095238095</v>
      </c>
      <c r="Z19" s="15">
        <v>1142.1271428571399</v>
      </c>
      <c r="AA19" s="15">
        <v>964.56521739130403</v>
      </c>
      <c r="AB19" s="24">
        <v>938.88888888888903</v>
      </c>
      <c r="AC19" s="15">
        <v>875.76923076923094</v>
      </c>
      <c r="AD19" s="15">
        <v>875.22222222222194</v>
      </c>
      <c r="AE19" s="15">
        <v>901.19047619047603</v>
      </c>
      <c r="AF19" s="22">
        <v>1046.42857142857</v>
      </c>
      <c r="AG19" s="22">
        <v>1200</v>
      </c>
      <c r="AH19" s="15">
        <v>1065</v>
      </c>
      <c r="AI19" s="26">
        <v>952.857142857143</v>
      </c>
      <c r="AJ19" s="27">
        <v>924.52380952380997</v>
      </c>
      <c r="AK19" s="22">
        <v>917.25</v>
      </c>
      <c r="AL19" s="28">
        <v>924.52380952380997</v>
      </c>
      <c r="AM19" s="15">
        <v>950</v>
      </c>
      <c r="AN19" s="15">
        <v>1046.0416666666699</v>
      </c>
      <c r="AO19" s="29">
        <v>1068.15789473684</v>
      </c>
      <c r="AP19" s="22">
        <v>1125.25</v>
      </c>
      <c r="AQ19" s="22">
        <v>1160.5</v>
      </c>
      <c r="AR19" s="22">
        <v>1150.3181818181799</v>
      </c>
      <c r="AS19" s="22">
        <v>1135.2941176470599</v>
      </c>
      <c r="AT19" s="22">
        <v>1277.1739130434801</v>
      </c>
      <c r="AU19" s="22">
        <v>1325.9523809523801</v>
      </c>
      <c r="AV19" s="15">
        <v>1273.57142857143</v>
      </c>
      <c r="AW19" s="31">
        <v>1244.82142857143</v>
      </c>
      <c r="AX19" s="33">
        <v>1322.72727272727</v>
      </c>
      <c r="AY19" s="33">
        <v>1267.1428571428601</v>
      </c>
      <c r="AZ19" s="33">
        <v>1256.42857142857</v>
      </c>
      <c r="BA19" s="33">
        <v>1258.6818181818201</v>
      </c>
      <c r="BB19" s="33">
        <v>1245</v>
      </c>
      <c r="BC19" s="33">
        <v>1190.4761904761899</v>
      </c>
      <c r="BD19" s="34">
        <v>1139.0384615384601</v>
      </c>
      <c r="BE19" s="35">
        <v>1227.9375</v>
      </c>
      <c r="BF19" s="33">
        <v>1158.9130434782601</v>
      </c>
      <c r="BG19" s="36">
        <v>1211.1111111111099</v>
      </c>
      <c r="BH19" s="36">
        <v>1179.0476190476199</v>
      </c>
      <c r="BI19" s="14">
        <v>1210.8333333333301</v>
      </c>
      <c r="BJ19" s="38">
        <v>1180.26</v>
      </c>
      <c r="BK19" s="14">
        <v>1131.6521739130401</v>
      </c>
      <c r="BL19" s="22">
        <v>1179.1666666666699</v>
      </c>
      <c r="BM19" s="14">
        <v>1175.4347826087001</v>
      </c>
      <c r="BN19" s="22">
        <v>1246.42857142857</v>
      </c>
      <c r="BO19" s="14">
        <v>1305.7142857142901</v>
      </c>
      <c r="BP19" s="33">
        <v>1359.44444444444</v>
      </c>
      <c r="BQ19" s="39">
        <v>1363.4615384615399</v>
      </c>
      <c r="BR19" s="14">
        <v>1303.4090909090901</v>
      </c>
      <c r="BS19" s="40">
        <v>1358.8888888888901</v>
      </c>
      <c r="BT19" s="33">
        <v>1317.6666666666699</v>
      </c>
      <c r="BU19" s="36">
        <v>1232.1428571428601</v>
      </c>
      <c r="BV19" s="36">
        <v>1160.9375</v>
      </c>
      <c r="BW19" s="33">
        <v>1293.3333333333301</v>
      </c>
      <c r="BX19" s="41">
        <v>1341</v>
      </c>
      <c r="BY19" s="42">
        <v>1310.6666666666699</v>
      </c>
      <c r="BZ19" s="14">
        <v>1426.9230769230801</v>
      </c>
      <c r="CA19" s="36">
        <v>1655.76923076923</v>
      </c>
      <c r="CB19" s="61">
        <v>1525.3571428571399</v>
      </c>
      <c r="CC19" s="14">
        <v>1532.64705882353</v>
      </c>
      <c r="CD19" s="14">
        <v>1947.0833333333333</v>
      </c>
    </row>
    <row r="20" spans="1:82" ht="15" customHeight="1">
      <c r="A20" s="7" t="s">
        <v>21</v>
      </c>
      <c r="B20" s="7" t="s">
        <v>54</v>
      </c>
      <c r="C20" s="8" t="s">
        <v>5</v>
      </c>
      <c r="D20" s="8" t="s">
        <v>45</v>
      </c>
      <c r="E20" s="9">
        <v>800</v>
      </c>
      <c r="F20" s="9">
        <v>800</v>
      </c>
      <c r="G20" s="9">
        <v>831.85657919044195</v>
      </c>
      <c r="H20" s="9">
        <v>829.16666666666697</v>
      </c>
      <c r="I20" s="9">
        <v>794.444444444444</v>
      </c>
      <c r="J20" s="9">
        <v>923.07692307692298</v>
      </c>
      <c r="K20" s="9">
        <v>787.5</v>
      </c>
      <c r="L20" s="9">
        <v>856.25</v>
      </c>
      <c r="M20" s="9">
        <v>763.63636363636397</v>
      </c>
      <c r="N20" s="9">
        <v>750</v>
      </c>
      <c r="O20" s="9">
        <v>794.58333333333303</v>
      </c>
      <c r="P20" s="9">
        <v>794.58333333333303</v>
      </c>
      <c r="Q20" s="9">
        <v>1000</v>
      </c>
      <c r="R20" s="15">
        <v>1255</v>
      </c>
      <c r="S20" s="15">
        <v>1100</v>
      </c>
      <c r="T20" s="15">
        <v>1000</v>
      </c>
      <c r="U20" s="15">
        <v>890</v>
      </c>
      <c r="V20" s="22">
        <v>1116.6666666666699</v>
      </c>
      <c r="W20" s="15">
        <v>1535.7142857142901</v>
      </c>
      <c r="X20" s="15">
        <v>1400</v>
      </c>
      <c r="Y20" s="15">
        <v>1135.7142857142901</v>
      </c>
      <c r="Z20" s="15">
        <v>1177.63916666667</v>
      </c>
      <c r="AA20" s="15">
        <v>1060</v>
      </c>
      <c r="AB20" s="24">
        <v>1093.3333333333301</v>
      </c>
      <c r="AC20" s="15">
        <v>1120.8333333333301</v>
      </c>
      <c r="AD20" s="15">
        <v>1184.61538461538</v>
      </c>
      <c r="AE20" s="15">
        <v>1145.45454545455</v>
      </c>
      <c r="AF20" s="22">
        <v>1100</v>
      </c>
      <c r="AG20" s="22">
        <v>1175.72</v>
      </c>
      <c r="AH20" s="15">
        <v>1157.1428571428601</v>
      </c>
      <c r="AI20" s="26">
        <v>1111.1111111111099</v>
      </c>
      <c r="AJ20" s="27">
        <v>1108.3333333333301</v>
      </c>
      <c r="AK20" s="22">
        <v>972.72727272727298</v>
      </c>
      <c r="AL20" s="28">
        <v>958.5</v>
      </c>
      <c r="AM20" s="15">
        <v>960.22222222222001</v>
      </c>
      <c r="AN20" s="15">
        <v>971.23</v>
      </c>
      <c r="AO20" s="29">
        <v>993.75</v>
      </c>
      <c r="AP20" s="22">
        <v>1026.6666666666699</v>
      </c>
      <c r="AQ20" s="22">
        <v>1154.54545454545</v>
      </c>
      <c r="AR20" s="22">
        <v>1211.1111111111099</v>
      </c>
      <c r="AS20" s="22">
        <v>1204.61538461538</v>
      </c>
      <c r="AT20" s="22">
        <v>1178.57142857143</v>
      </c>
      <c r="AU20" s="22">
        <v>1221.42857142857</v>
      </c>
      <c r="AV20" s="15">
        <v>1214.2857142857099</v>
      </c>
      <c r="AW20" s="25">
        <v>1217.8571428571399</v>
      </c>
      <c r="AX20" s="33">
        <v>1361.5384615384601</v>
      </c>
      <c r="AY20" s="33">
        <v>1415.38461538462</v>
      </c>
      <c r="AZ20" s="33">
        <v>1456.9230769230801</v>
      </c>
      <c r="BA20" s="33">
        <v>1436.1538461538501</v>
      </c>
      <c r="BB20" s="33">
        <v>1400</v>
      </c>
      <c r="BC20" s="33">
        <v>1441.6666666666699</v>
      </c>
      <c r="BD20" s="34">
        <v>1371.42857142857</v>
      </c>
      <c r="BE20" s="35">
        <v>1244.44444444444</v>
      </c>
      <c r="BF20" s="33">
        <v>1185.7142857142901</v>
      </c>
      <c r="BG20" s="36">
        <v>1235.55555555555</v>
      </c>
      <c r="BH20" s="36">
        <v>1260</v>
      </c>
      <c r="BI20" s="14">
        <v>1233.3333333333301</v>
      </c>
      <c r="BJ20" s="38">
        <v>1233.33</v>
      </c>
      <c r="BK20" s="14">
        <v>1307.5</v>
      </c>
      <c r="BL20" s="22">
        <v>1217.1875</v>
      </c>
      <c r="BM20" s="14">
        <v>1221.8181818181799</v>
      </c>
      <c r="BN20" s="22">
        <v>1200</v>
      </c>
      <c r="BO20" s="14">
        <v>1286</v>
      </c>
      <c r="BP20" s="33">
        <v>1346.6666666666699</v>
      </c>
      <c r="BQ20" s="39">
        <v>1286.25</v>
      </c>
      <c r="BR20" s="14">
        <v>1444.44444444444</v>
      </c>
      <c r="BS20" s="40">
        <v>1435.55555555556</v>
      </c>
      <c r="BT20" s="33">
        <v>1397.7777777777801</v>
      </c>
      <c r="BU20" s="36">
        <v>1322.8571428571399</v>
      </c>
      <c r="BV20" s="36">
        <v>1250</v>
      </c>
      <c r="BW20" s="33">
        <v>1322.2222222222199</v>
      </c>
      <c r="BX20" s="41">
        <v>1312.5</v>
      </c>
      <c r="BY20" s="42">
        <v>1303.75</v>
      </c>
      <c r="BZ20" s="14">
        <v>1322.5</v>
      </c>
      <c r="CA20" s="36">
        <v>1578.57142857143</v>
      </c>
      <c r="CB20" s="61">
        <v>1311.1111111111111</v>
      </c>
      <c r="CC20" s="14">
        <v>1300.8333333333301</v>
      </c>
      <c r="CD20" s="14">
        <v>1291.6666666666699</v>
      </c>
    </row>
    <row r="21" spans="1:82" ht="15" customHeight="1">
      <c r="A21" s="7" t="s">
        <v>22</v>
      </c>
      <c r="B21" s="7" t="s">
        <v>51</v>
      </c>
      <c r="C21" s="8" t="s">
        <v>5</v>
      </c>
      <c r="D21" s="8" t="s">
        <v>45</v>
      </c>
      <c r="E21" s="9">
        <v>587.15909090909099</v>
      </c>
      <c r="F21" s="9">
        <v>605.20000000000005</v>
      </c>
      <c r="G21" s="9">
        <v>1040.4761904761899</v>
      </c>
      <c r="H21" s="9">
        <v>686.84210526315803</v>
      </c>
      <c r="I21" s="9">
        <v>631.57894736842104</v>
      </c>
      <c r="J21" s="9">
        <v>795.15151515151501</v>
      </c>
      <c r="K21" s="9">
        <v>644.76190476190504</v>
      </c>
      <c r="L21" s="9">
        <v>702.6</v>
      </c>
      <c r="M21" s="9">
        <v>674.04761904761904</v>
      </c>
      <c r="N21" s="9">
        <v>581.5</v>
      </c>
      <c r="O21" s="9">
        <v>589.72222222222194</v>
      </c>
      <c r="P21" s="9">
        <v>590</v>
      </c>
      <c r="Q21" s="9">
        <v>942.04545454545496</v>
      </c>
      <c r="R21" s="15">
        <v>1073.7222222222199</v>
      </c>
      <c r="S21" s="15">
        <v>1208.57142857143</v>
      </c>
      <c r="T21" s="15">
        <v>926.90476190476204</v>
      </c>
      <c r="U21" s="15">
        <v>876.81818181818198</v>
      </c>
      <c r="V21" s="22">
        <v>1011.66666666667</v>
      </c>
      <c r="W21" s="15">
        <v>1454.1666666666699</v>
      </c>
      <c r="X21" s="15">
        <v>1145.88235294118</v>
      </c>
      <c r="Y21" s="15">
        <v>1074.7222222222199</v>
      </c>
      <c r="Z21" s="15">
        <v>1121.2777777777801</v>
      </c>
      <c r="AA21" s="15">
        <v>989.6875</v>
      </c>
      <c r="AB21" s="24">
        <v>958.29545454545496</v>
      </c>
      <c r="AC21" s="15">
        <v>877.27272727272702</v>
      </c>
      <c r="AD21" s="15">
        <v>884.76923076923094</v>
      </c>
      <c r="AE21" s="15">
        <v>937.95652173913004</v>
      </c>
      <c r="AF21" s="22">
        <v>1050</v>
      </c>
      <c r="AG21" s="22">
        <v>1094.6400000000001</v>
      </c>
      <c r="AH21" s="15">
        <v>1033.26086956522</v>
      </c>
      <c r="AI21" s="26">
        <v>960.21739130434798</v>
      </c>
      <c r="AJ21" s="27">
        <v>911.84210526315803</v>
      </c>
      <c r="AK21" s="22">
        <v>887.60869565217399</v>
      </c>
      <c r="AL21" s="28">
        <v>944.89130434782601</v>
      </c>
      <c r="AM21" s="15">
        <v>962.60869565217399</v>
      </c>
      <c r="AN21" s="15">
        <v>960.58</v>
      </c>
      <c r="AO21" s="29">
        <v>1003.09523809524</v>
      </c>
      <c r="AP21" s="22">
        <v>1071.8260869565199</v>
      </c>
      <c r="AQ21" s="22">
        <v>1170</v>
      </c>
      <c r="AR21" s="22">
        <v>1134.0909090909099</v>
      </c>
      <c r="AS21" s="22">
        <v>1090</v>
      </c>
      <c r="AT21" s="22">
        <v>1188.5263157894699</v>
      </c>
      <c r="AU21" s="22">
        <v>1122.3076923076901</v>
      </c>
      <c r="AV21" s="15">
        <v>1186.25</v>
      </c>
      <c r="AW21" s="31">
        <v>1215.21739130435</v>
      </c>
      <c r="AX21" s="33">
        <v>1277.0588235294099</v>
      </c>
      <c r="AY21" s="33">
        <v>1207.5</v>
      </c>
      <c r="AZ21" s="33">
        <v>1227.9411764705901</v>
      </c>
      <c r="BA21" s="33">
        <v>1194.3181818181799</v>
      </c>
      <c r="BB21" s="33">
        <v>1173.47</v>
      </c>
      <c r="BC21" s="33">
        <v>1177.25</v>
      </c>
      <c r="BD21" s="34">
        <v>1151.0909090909099</v>
      </c>
      <c r="BE21" s="35">
        <v>1182.8571428571399</v>
      </c>
      <c r="BF21" s="33">
        <v>1139.7619047619</v>
      </c>
      <c r="BG21" s="36">
        <v>1135.3125</v>
      </c>
      <c r="BH21" s="36">
        <v>1140.3260869565199</v>
      </c>
      <c r="BI21" s="14">
        <v>1113.4375</v>
      </c>
      <c r="BJ21" s="38">
        <v>1107.8900000000001</v>
      </c>
      <c r="BK21" s="14">
        <v>1133.69565217391</v>
      </c>
      <c r="BL21" s="22">
        <v>1119.25</v>
      </c>
      <c r="BM21" s="14">
        <v>1100.4347826087001</v>
      </c>
      <c r="BN21" s="22">
        <v>1119.5652173912999</v>
      </c>
      <c r="BO21" s="14">
        <v>1193.04347826087</v>
      </c>
      <c r="BP21" s="33">
        <v>1267.5999999999999</v>
      </c>
      <c r="BQ21" s="39">
        <v>1230.78125</v>
      </c>
      <c r="BR21" s="14">
        <v>1217.6315789473699</v>
      </c>
      <c r="BS21" s="40">
        <v>1258.57142857143</v>
      </c>
      <c r="BT21" s="33">
        <v>1221.94444444444</v>
      </c>
      <c r="BU21" s="36">
        <v>1197.72727272727</v>
      </c>
      <c r="BV21" s="36">
        <v>1160.22727272727</v>
      </c>
      <c r="BW21" s="33">
        <v>1238.0952380952399</v>
      </c>
      <c r="BX21" s="41">
        <v>1179.26086956522</v>
      </c>
      <c r="BY21" s="42">
        <v>1108.75</v>
      </c>
      <c r="BZ21" s="14">
        <v>1177.6304347826101</v>
      </c>
      <c r="CA21" s="36">
        <v>1199.2285714285699</v>
      </c>
      <c r="CB21" s="61">
        <v>1302.2222222222222</v>
      </c>
      <c r="CC21" s="14">
        <v>1329.7222222222222</v>
      </c>
      <c r="CD21" s="14">
        <v>1753.8235294117646</v>
      </c>
    </row>
    <row r="22" spans="1:82" ht="15" customHeight="1">
      <c r="A22" s="7" t="s">
        <v>23</v>
      </c>
      <c r="B22" s="7" t="s">
        <v>72</v>
      </c>
      <c r="C22" s="8" t="s">
        <v>5</v>
      </c>
      <c r="D22" s="8" t="s">
        <v>45</v>
      </c>
      <c r="E22" s="9">
        <v>695</v>
      </c>
      <c r="F22" s="9">
        <v>725.33333333333303</v>
      </c>
      <c r="G22" s="9">
        <v>772.21665870732704</v>
      </c>
      <c r="H22" s="9">
        <v>763.33333333333303</v>
      </c>
      <c r="I22" s="9">
        <v>746.42857142857099</v>
      </c>
      <c r="J22" s="9">
        <v>790</v>
      </c>
      <c r="K22" s="9">
        <v>790</v>
      </c>
      <c r="L22" s="9">
        <v>731.11111111111097</v>
      </c>
      <c r="M22" s="9">
        <v>711.538461538462</v>
      </c>
      <c r="N22" s="9">
        <v>698.125</v>
      </c>
      <c r="O22" s="9">
        <v>693.33333333333303</v>
      </c>
      <c r="P22" s="9">
        <v>698</v>
      </c>
      <c r="Q22" s="9">
        <v>986.15384615384596</v>
      </c>
      <c r="R22" s="15">
        <v>1089.3333333333301</v>
      </c>
      <c r="S22" s="15">
        <v>1125</v>
      </c>
      <c r="T22" s="15">
        <v>1000</v>
      </c>
      <c r="U22" s="15">
        <v>783.33333333333303</v>
      </c>
      <c r="V22" s="22">
        <v>1073.3333333333301</v>
      </c>
      <c r="W22" s="15">
        <v>1438.8888888888901</v>
      </c>
      <c r="X22" s="15">
        <v>1359.0909090909099</v>
      </c>
      <c r="Y22" s="15">
        <v>1240.7142857142901</v>
      </c>
      <c r="Z22" s="15">
        <v>1147.2225000000001</v>
      </c>
      <c r="AA22" s="15">
        <v>1060.7142857142901</v>
      </c>
      <c r="AB22" s="24">
        <v>1050</v>
      </c>
      <c r="AC22" s="15">
        <v>1085.7142857142901</v>
      </c>
      <c r="AD22" s="15">
        <v>1086.6666666666699</v>
      </c>
      <c r="AE22" s="15">
        <v>1029.4117647058799</v>
      </c>
      <c r="AF22" s="22">
        <v>1114.2857142857099</v>
      </c>
      <c r="AG22" s="22">
        <v>1192.56</v>
      </c>
      <c r="AH22" s="15">
        <v>1100</v>
      </c>
      <c r="AI22" s="26">
        <v>1082.35294117647</v>
      </c>
      <c r="AJ22" s="27">
        <v>1173.3333333333301</v>
      </c>
      <c r="AK22" s="28">
        <v>1061.9047619047601</v>
      </c>
      <c r="AL22" s="28">
        <v>1140</v>
      </c>
      <c r="AM22" s="15">
        <v>1143.3333333333301</v>
      </c>
      <c r="AN22" s="15">
        <v>1147.5</v>
      </c>
      <c r="AO22" s="29">
        <v>1115.38461538462</v>
      </c>
      <c r="AP22" s="22">
        <v>1135.45454545455</v>
      </c>
      <c r="AQ22" s="22">
        <v>1258.3333333333301</v>
      </c>
      <c r="AR22" s="22">
        <v>1362.5</v>
      </c>
      <c r="AS22" s="22">
        <v>1352.9411764705901</v>
      </c>
      <c r="AT22" s="22">
        <v>1342.8571428571399</v>
      </c>
      <c r="AU22" s="22">
        <v>1367.1428571428601</v>
      </c>
      <c r="AV22" s="15">
        <v>1331.25</v>
      </c>
      <c r="AW22" s="31">
        <v>1283.3333333333301</v>
      </c>
      <c r="AX22" s="33">
        <v>1321.42857142857</v>
      </c>
      <c r="AY22" s="33">
        <v>1378.57142857143</v>
      </c>
      <c r="AZ22" s="33">
        <v>1341.42857142857</v>
      </c>
      <c r="BA22" s="33">
        <v>1360</v>
      </c>
      <c r="BB22" s="33">
        <v>1348.46</v>
      </c>
      <c r="BC22" s="33">
        <v>1297.6923076923099</v>
      </c>
      <c r="BD22" s="34">
        <v>1315.38461538462</v>
      </c>
      <c r="BE22" s="35">
        <v>1308.3333333333301</v>
      </c>
      <c r="BF22" s="33">
        <v>1300</v>
      </c>
      <c r="BG22" s="36">
        <v>1288.57142857143</v>
      </c>
      <c r="BH22" s="36">
        <v>1300</v>
      </c>
      <c r="BI22" s="14">
        <v>1283.3333333333301</v>
      </c>
      <c r="BJ22" s="38">
        <v>1313.33</v>
      </c>
      <c r="BK22" s="14">
        <v>1271.42857142857</v>
      </c>
      <c r="BL22" s="22">
        <v>1290.1818181818201</v>
      </c>
      <c r="BM22" s="14">
        <v>1290.9090909090901</v>
      </c>
      <c r="BN22" s="22">
        <v>1281.84210526316</v>
      </c>
      <c r="BO22" s="14">
        <v>1301.42857142857</v>
      </c>
      <c r="BP22" s="33">
        <v>1360.7142857142901</v>
      </c>
      <c r="BQ22" s="39">
        <v>1317.5</v>
      </c>
      <c r="BR22" s="14">
        <v>1270</v>
      </c>
      <c r="BS22" s="40">
        <v>1300.76923076923</v>
      </c>
      <c r="BT22" s="33">
        <v>1270</v>
      </c>
      <c r="BU22" s="36">
        <v>1357.6923076923099</v>
      </c>
      <c r="BV22" s="36">
        <v>1422.2222222222199</v>
      </c>
      <c r="BW22" s="33">
        <v>1433.3333333333301</v>
      </c>
      <c r="BX22" s="41">
        <v>1407.1428571428601</v>
      </c>
      <c r="BY22" s="42">
        <v>1277.7777777777801</v>
      </c>
      <c r="BZ22" s="14">
        <v>1435.7142857142901</v>
      </c>
      <c r="CA22" s="36">
        <v>1570.8333333333301</v>
      </c>
      <c r="CB22" s="61">
        <v>1570.8333333333333</v>
      </c>
      <c r="CC22" s="14">
        <v>1600</v>
      </c>
      <c r="CD22" s="14">
        <v>2004.44444444444</v>
      </c>
    </row>
    <row r="23" spans="1:82" ht="15" customHeight="1">
      <c r="A23" s="7" t="s">
        <v>24</v>
      </c>
      <c r="B23" s="7" t="s">
        <v>72</v>
      </c>
      <c r="C23" s="8" t="s">
        <v>5</v>
      </c>
      <c r="D23" s="8" t="s">
        <v>45</v>
      </c>
      <c r="E23" s="9">
        <v>626</v>
      </c>
      <c r="F23" s="9">
        <v>671.33333333333303</v>
      </c>
      <c r="G23" s="9">
        <v>722.14304046529298</v>
      </c>
      <c r="H23" s="9">
        <v>680.71428571428601</v>
      </c>
      <c r="I23" s="9">
        <v>694.70588235294099</v>
      </c>
      <c r="J23" s="9">
        <v>817.64705882352905</v>
      </c>
      <c r="K23" s="9">
        <v>703.33333333333303</v>
      </c>
      <c r="L23" s="9">
        <v>753.33333333333303</v>
      </c>
      <c r="M23" s="9">
        <v>608.82352941176498</v>
      </c>
      <c r="N23" s="9">
        <v>643.75</v>
      </c>
      <c r="O23" s="9">
        <v>925.33333333333303</v>
      </c>
      <c r="P23" s="9">
        <v>680.71428571428601</v>
      </c>
      <c r="Q23" s="9">
        <v>993.75</v>
      </c>
      <c r="R23" s="15">
        <v>1103.57142857143</v>
      </c>
      <c r="S23" s="15">
        <v>1170.8333333333301</v>
      </c>
      <c r="T23" s="15">
        <v>985.88235294117601</v>
      </c>
      <c r="U23" s="15">
        <v>805.26315789473699</v>
      </c>
      <c r="V23" s="22">
        <v>1015.71428571429</v>
      </c>
      <c r="W23" s="15">
        <v>1352.27272727273</v>
      </c>
      <c r="X23" s="15">
        <v>1158.4210526315801</v>
      </c>
      <c r="Y23" s="15">
        <v>1144</v>
      </c>
      <c r="Z23" s="15">
        <v>1163.5418749999999</v>
      </c>
      <c r="AA23" s="15">
        <v>930</v>
      </c>
      <c r="AB23" s="24">
        <v>967.64705882352905</v>
      </c>
      <c r="AC23" s="15">
        <v>996.875</v>
      </c>
      <c r="AD23" s="15">
        <v>928.57142857142901</v>
      </c>
      <c r="AE23" s="15">
        <v>970.58823529411802</v>
      </c>
      <c r="AF23" s="22">
        <v>948.07692307692298</v>
      </c>
      <c r="AG23" s="22">
        <v>920.84</v>
      </c>
      <c r="AH23" s="15">
        <v>1050</v>
      </c>
      <c r="AI23" s="26">
        <v>1061.3333333333301</v>
      </c>
      <c r="AJ23" s="27">
        <v>1092</v>
      </c>
      <c r="AK23" s="28">
        <v>1004</v>
      </c>
      <c r="AL23" s="28">
        <v>1008.90909090909</v>
      </c>
      <c r="AM23" s="15">
        <v>1042.8571428571399</v>
      </c>
      <c r="AN23" s="15">
        <v>1050.5882352941201</v>
      </c>
      <c r="AO23" s="29">
        <v>1038.8888888888901</v>
      </c>
      <c r="AP23" s="22">
        <v>1185</v>
      </c>
      <c r="AQ23" s="22">
        <v>1216.6666666666699</v>
      </c>
      <c r="AR23" s="22">
        <v>1447.0588235294099</v>
      </c>
      <c r="AS23" s="22">
        <v>1255</v>
      </c>
      <c r="AT23" s="22">
        <v>1276.4705882352901</v>
      </c>
      <c r="AU23" s="22">
        <v>1326.4705882352901</v>
      </c>
      <c r="AV23" s="15">
        <v>1284.375</v>
      </c>
      <c r="AW23" s="31">
        <v>1211.21052631579</v>
      </c>
      <c r="AX23" s="33">
        <v>1204.6875</v>
      </c>
      <c r="AY23" s="33">
        <v>1262.5</v>
      </c>
      <c r="AZ23" s="33">
        <v>1229.375</v>
      </c>
      <c r="BA23" s="33">
        <v>1215.625</v>
      </c>
      <c r="BB23" s="33">
        <v>1244.1099999999999</v>
      </c>
      <c r="BC23" s="33">
        <v>1228.23529411765</v>
      </c>
      <c r="BD23" s="34">
        <v>1226.6666666666699</v>
      </c>
      <c r="BE23" s="35">
        <v>1156.25</v>
      </c>
      <c r="BF23" s="33">
        <v>1208.3333333333301</v>
      </c>
      <c r="BG23" s="36">
        <v>1236.1538461538501</v>
      </c>
      <c r="BH23" s="36">
        <v>1246.6666666666699</v>
      </c>
      <c r="BI23" s="14">
        <v>1211.76470588235</v>
      </c>
      <c r="BJ23" s="38">
        <v>1258.33</v>
      </c>
      <c r="BK23" s="14">
        <v>1298.57142857143</v>
      </c>
      <c r="BL23" s="22">
        <v>1309.4117647058799</v>
      </c>
      <c r="BM23" s="14">
        <v>1287.27272727273</v>
      </c>
      <c r="BN23" s="22">
        <v>1305.8333333333301</v>
      </c>
      <c r="BO23" s="14">
        <v>1298</v>
      </c>
      <c r="BP23" s="33">
        <v>1264.2857142857099</v>
      </c>
      <c r="BQ23" s="39">
        <v>1230.55555555556</v>
      </c>
      <c r="BR23" s="14">
        <v>1045</v>
      </c>
      <c r="BS23" s="40">
        <v>1098.8235294117601</v>
      </c>
      <c r="BT23" s="33">
        <v>1175</v>
      </c>
      <c r="BU23" s="36">
        <v>1254.1666666666699</v>
      </c>
      <c r="BV23" s="36">
        <v>1295</v>
      </c>
      <c r="BW23" s="33">
        <v>1366.6666666666699</v>
      </c>
      <c r="BX23" s="41">
        <v>1402.5</v>
      </c>
      <c r="BY23" s="42">
        <v>1433.3333333333301</v>
      </c>
      <c r="BZ23" s="14">
        <v>1244.44444444444</v>
      </c>
      <c r="CA23" s="36">
        <v>1277.7777777777801</v>
      </c>
      <c r="CB23" s="61">
        <v>1553.6363636363637</v>
      </c>
      <c r="CC23" s="14">
        <v>1582.5</v>
      </c>
      <c r="CD23" s="14">
        <v>1392.1428571428571</v>
      </c>
    </row>
    <row r="24" spans="1:82" ht="15" customHeight="1">
      <c r="A24" s="7" t="s">
        <v>25</v>
      </c>
      <c r="B24" s="7" t="s">
        <v>72</v>
      </c>
      <c r="C24" s="8" t="s">
        <v>5</v>
      </c>
      <c r="D24" s="8" t="s">
        <v>45</v>
      </c>
      <c r="E24" s="9">
        <v>608.66666666666697</v>
      </c>
      <c r="F24" s="9">
        <v>682</v>
      </c>
      <c r="G24" s="9">
        <v>757.95720834181702</v>
      </c>
      <c r="H24" s="9">
        <v>738.461538461538</v>
      </c>
      <c r="I24" s="9">
        <v>758.33333333333303</v>
      </c>
      <c r="J24" s="9">
        <v>819.28571428571399</v>
      </c>
      <c r="K24" s="9">
        <v>719.375</v>
      </c>
      <c r="L24" s="9">
        <v>778.66666666666697</v>
      </c>
      <c r="M24" s="9">
        <v>699.23076923076906</v>
      </c>
      <c r="N24" s="9">
        <v>1129.3333333333301</v>
      </c>
      <c r="O24" s="9">
        <v>1107.3333333333301</v>
      </c>
      <c r="P24" s="9">
        <v>819.28571428571399</v>
      </c>
      <c r="Q24" s="9">
        <v>1025</v>
      </c>
      <c r="R24" s="15">
        <v>1169.23076923077</v>
      </c>
      <c r="S24" s="15">
        <v>1100</v>
      </c>
      <c r="T24" s="15">
        <v>960.71428571428601</v>
      </c>
      <c r="U24" s="15">
        <v>807</v>
      </c>
      <c r="V24" s="22">
        <v>1080.76923076923</v>
      </c>
      <c r="W24" s="15">
        <v>1387.8333333333301</v>
      </c>
      <c r="X24" s="15">
        <v>1431.8181818181799</v>
      </c>
      <c r="Y24" s="15">
        <v>1240</v>
      </c>
      <c r="Z24" s="15">
        <v>1162.22266666667</v>
      </c>
      <c r="AA24" s="15">
        <v>1057.1428571428601</v>
      </c>
      <c r="AB24" s="24">
        <v>1046.6666666666699</v>
      </c>
      <c r="AC24" s="15">
        <v>1143.57142857143</v>
      </c>
      <c r="AD24" s="15">
        <v>1042.8571428571399</v>
      </c>
      <c r="AE24" s="15">
        <v>1045</v>
      </c>
      <c r="AF24" s="22">
        <v>972.22222222222194</v>
      </c>
      <c r="AG24" s="22">
        <v>819.96</v>
      </c>
      <c r="AH24" s="15">
        <v>1085.2941176470599</v>
      </c>
      <c r="AI24" s="26">
        <v>1100</v>
      </c>
      <c r="AJ24" s="27">
        <v>1119.44444444444</v>
      </c>
      <c r="AK24" s="22">
        <v>1001</v>
      </c>
      <c r="AL24" s="28">
        <v>1068.23529411765</v>
      </c>
      <c r="AM24" s="15">
        <v>1069</v>
      </c>
      <c r="AN24" s="15">
        <v>1103.0769230768999</v>
      </c>
      <c r="AO24" s="29">
        <v>1010</v>
      </c>
      <c r="AP24" s="22">
        <v>1170.5882352941201</v>
      </c>
      <c r="AQ24" s="22">
        <v>1126.6666666666699</v>
      </c>
      <c r="AR24" s="22">
        <v>1192.3076923076901</v>
      </c>
      <c r="AS24" s="22">
        <v>1100</v>
      </c>
      <c r="AT24" s="22">
        <v>1135.7142857142901</v>
      </c>
      <c r="AU24" s="22">
        <v>1164.2857142857099</v>
      </c>
      <c r="AV24" s="15">
        <v>1182.1428571428601</v>
      </c>
      <c r="AW24" s="31">
        <v>1173.2142857142801</v>
      </c>
      <c r="AX24" s="33">
        <v>1289.2857142857099</v>
      </c>
      <c r="AY24" s="33">
        <v>1230.95214285714</v>
      </c>
      <c r="AZ24" s="33">
        <v>1275</v>
      </c>
      <c r="BA24" s="33">
        <v>1252.9760714285701</v>
      </c>
      <c r="BB24" s="33">
        <v>1259.3699999999999</v>
      </c>
      <c r="BC24" s="33">
        <v>1314.6666666666699</v>
      </c>
      <c r="BD24" s="34">
        <v>1278.57142857143</v>
      </c>
      <c r="BE24" s="35">
        <v>1286.1111111111099</v>
      </c>
      <c r="BF24" s="33">
        <v>1254.2857142857099</v>
      </c>
      <c r="BG24" s="36">
        <v>1268.57142857143</v>
      </c>
      <c r="BH24" s="36">
        <v>1315.23076923077</v>
      </c>
      <c r="BI24" s="14">
        <v>1350</v>
      </c>
      <c r="BJ24" s="38">
        <v>1279.23</v>
      </c>
      <c r="BK24" s="14">
        <v>1290.625</v>
      </c>
      <c r="BL24" s="22">
        <v>1302.3076923076901</v>
      </c>
      <c r="BM24" s="14">
        <v>1321.9230769230801</v>
      </c>
      <c r="BN24" s="22">
        <v>1295.6666666666699</v>
      </c>
      <c r="BO24" s="14">
        <v>1317.1875</v>
      </c>
      <c r="BP24" s="33">
        <v>1251.42857142857</v>
      </c>
      <c r="BQ24" s="39">
        <v>1285.2941176470599</v>
      </c>
      <c r="BR24" s="14">
        <v>1342.3076923076901</v>
      </c>
      <c r="BS24" s="40">
        <v>1310.7142857142901</v>
      </c>
      <c r="BT24" s="33">
        <v>1342.3076923076901</v>
      </c>
      <c r="BU24" s="36">
        <v>1440</v>
      </c>
      <c r="BV24" s="36">
        <v>1400</v>
      </c>
      <c r="BW24" s="33">
        <v>1380.55555555556</v>
      </c>
      <c r="BX24" s="41">
        <v>1377.7777777777801</v>
      </c>
      <c r="BY24" s="42">
        <v>1290.625</v>
      </c>
      <c r="BZ24" s="14">
        <v>1290.625</v>
      </c>
      <c r="CA24" s="36">
        <v>1640</v>
      </c>
      <c r="CB24" s="61">
        <v>1757.3333333333333</v>
      </c>
      <c r="CC24" s="14">
        <v>1661.5384615384614</v>
      </c>
      <c r="CD24" s="14">
        <v>1842.8571428571429</v>
      </c>
    </row>
    <row r="25" spans="1:82" ht="15" customHeight="1">
      <c r="A25" s="7" t="s">
        <v>26</v>
      </c>
      <c r="B25" s="7" t="s">
        <v>72</v>
      </c>
      <c r="C25" s="8" t="s">
        <v>5</v>
      </c>
      <c r="D25" s="8" t="s">
        <v>45</v>
      </c>
      <c r="E25" s="9">
        <v>615.83333333333303</v>
      </c>
      <c r="F25" s="9">
        <v>657.69230769230796</v>
      </c>
      <c r="G25" s="9">
        <v>744.19333733563701</v>
      </c>
      <c r="H25" s="9">
        <v>727.69230769230796</v>
      </c>
      <c r="I25" s="9">
        <v>760.71428571428601</v>
      </c>
      <c r="J25" s="9">
        <v>775.71428571428601</v>
      </c>
      <c r="K25" s="9">
        <v>714.28571428571399</v>
      </c>
      <c r="L25" s="9">
        <v>620</v>
      </c>
      <c r="M25" s="9">
        <v>655.83333333333303</v>
      </c>
      <c r="N25" s="9">
        <v>576.66666666666697</v>
      </c>
      <c r="O25" s="9">
        <v>594.28571428571399</v>
      </c>
      <c r="P25" s="9">
        <v>503</v>
      </c>
      <c r="Q25" s="9">
        <v>969.444444444444</v>
      </c>
      <c r="R25" s="15">
        <v>1146.1538461538501</v>
      </c>
      <c r="S25" s="15">
        <v>1165.38461538462</v>
      </c>
      <c r="T25" s="15">
        <v>863.33333333333303</v>
      </c>
      <c r="U25" s="15">
        <v>795.83333333333303</v>
      </c>
      <c r="V25" s="22">
        <v>1029.1666666666699</v>
      </c>
      <c r="W25" s="15">
        <v>1493.8888888888901</v>
      </c>
      <c r="X25" s="15">
        <v>1295.8333333333301</v>
      </c>
      <c r="Y25" s="15">
        <v>1312.3076923076901</v>
      </c>
      <c r="Z25" s="15">
        <v>1178.2053846153799</v>
      </c>
      <c r="AA25" s="15">
        <v>1030.76923076923</v>
      </c>
      <c r="AB25" s="24">
        <v>1038.57142857143</v>
      </c>
      <c r="AC25" s="15">
        <v>1022.5</v>
      </c>
      <c r="AD25" s="15">
        <v>1038</v>
      </c>
      <c r="AE25" s="15">
        <v>925.41666666666697</v>
      </c>
      <c r="AF25" s="22">
        <v>1011.76470588235</v>
      </c>
      <c r="AG25" s="22">
        <v>1138.32</v>
      </c>
      <c r="AH25" s="15">
        <v>1127.7777777777801</v>
      </c>
      <c r="AI25" s="26">
        <v>1053.3333333333301</v>
      </c>
      <c r="AJ25" s="27">
        <v>1132.5</v>
      </c>
      <c r="AK25" s="22">
        <v>987.69230769230796</v>
      </c>
      <c r="AL25" s="28">
        <v>908.33333333332996</v>
      </c>
      <c r="AM25" s="15">
        <v>960.71428571428999</v>
      </c>
      <c r="AN25" s="15">
        <v>1016.66666666667</v>
      </c>
      <c r="AO25" s="29">
        <v>1039.2857142857099</v>
      </c>
      <c r="AP25" s="22">
        <v>1120</v>
      </c>
      <c r="AQ25" s="22">
        <v>1200</v>
      </c>
      <c r="AR25" s="22">
        <v>1273.3333333333301</v>
      </c>
      <c r="AS25" s="22">
        <v>1183.3333333333301</v>
      </c>
      <c r="AT25" s="22">
        <v>1157.1428571428601</v>
      </c>
      <c r="AU25" s="22">
        <v>1278.57142857143</v>
      </c>
      <c r="AV25" s="15">
        <v>1305</v>
      </c>
      <c r="AW25" s="31">
        <v>1278.125</v>
      </c>
      <c r="AX25" s="33">
        <v>1313.3333333333301</v>
      </c>
      <c r="AY25" s="33">
        <v>1293.7574404761899</v>
      </c>
      <c r="AZ25" s="33">
        <v>1300</v>
      </c>
      <c r="BA25" s="33">
        <v>1280</v>
      </c>
      <c r="BB25" s="33">
        <v>1305</v>
      </c>
      <c r="BC25" s="33">
        <v>1345.7142857142901</v>
      </c>
      <c r="BD25" s="34">
        <v>1290</v>
      </c>
      <c r="BE25" s="35">
        <v>1284.61538461538</v>
      </c>
      <c r="BF25" s="33">
        <v>1271.42857142857</v>
      </c>
      <c r="BG25" s="36">
        <v>1297.6923076923099</v>
      </c>
      <c r="BH25" s="36">
        <v>1306.25</v>
      </c>
      <c r="BI25" s="14">
        <v>1300</v>
      </c>
      <c r="BJ25" s="38">
        <v>1250</v>
      </c>
      <c r="BK25" s="14">
        <v>1228.57142857143</v>
      </c>
      <c r="BL25" s="22">
        <v>1273.3333333333301</v>
      </c>
      <c r="BM25" s="14">
        <v>1257.1428571428601</v>
      </c>
      <c r="BN25" s="22">
        <v>1300</v>
      </c>
      <c r="BO25" s="14">
        <v>1368.75</v>
      </c>
      <c r="BP25" s="33">
        <v>1369.23076923077</v>
      </c>
      <c r="BQ25" s="39">
        <v>1298.5</v>
      </c>
      <c r="BR25" s="14">
        <v>1314.61538461538</v>
      </c>
      <c r="BS25" s="40">
        <v>1325</v>
      </c>
      <c r="BT25" s="33">
        <v>1561.38461538462</v>
      </c>
      <c r="BU25" s="36">
        <v>1631.8181818181799</v>
      </c>
      <c r="BV25" s="36">
        <v>1572.72727272727</v>
      </c>
      <c r="BW25" s="33">
        <v>1446.1538461538501</v>
      </c>
      <c r="BX25" s="41">
        <v>1383.3333333333301</v>
      </c>
      <c r="BY25" s="42">
        <v>1214.2857142857099</v>
      </c>
      <c r="BZ25" s="14">
        <v>1214.2857142857099</v>
      </c>
      <c r="CA25" s="36">
        <v>1381.8181818181799</v>
      </c>
      <c r="CB25" s="61">
        <v>1512.5</v>
      </c>
      <c r="CC25" s="14">
        <v>1370</v>
      </c>
      <c r="CD25" s="14">
        <v>1215.151515151515</v>
      </c>
    </row>
    <row r="26" spans="1:82" ht="15" customHeight="1">
      <c r="A26" s="7" t="s">
        <v>27</v>
      </c>
      <c r="B26" s="7" t="s">
        <v>72</v>
      </c>
      <c r="C26" s="8" t="s">
        <v>5</v>
      </c>
      <c r="D26" s="8" t="s">
        <v>45</v>
      </c>
      <c r="E26" s="9">
        <v>804.76190476190504</v>
      </c>
      <c r="F26" s="9">
        <v>803.33333333333303</v>
      </c>
      <c r="G26" s="9">
        <v>895.287858546027</v>
      </c>
      <c r="H26" s="9">
        <v>985</v>
      </c>
      <c r="I26" s="9">
        <v>907.89473684210498</v>
      </c>
      <c r="J26" s="9">
        <v>907.89473684210498</v>
      </c>
      <c r="K26" s="9">
        <v>791.304347826087</v>
      </c>
      <c r="L26" s="9">
        <v>823.91304347826099</v>
      </c>
      <c r="M26" s="9">
        <v>868.42105263157896</v>
      </c>
      <c r="N26" s="9">
        <v>828.57142857142901</v>
      </c>
      <c r="O26" s="9">
        <v>820</v>
      </c>
      <c r="P26" s="9">
        <v>943.75</v>
      </c>
      <c r="Q26" s="9">
        <v>1325.1666666666699</v>
      </c>
      <c r="R26" s="15">
        <v>1155.55555555556</v>
      </c>
      <c r="S26" s="15">
        <v>1141.6666666666699</v>
      </c>
      <c r="T26" s="15">
        <v>1011.76470588235</v>
      </c>
      <c r="U26" s="15">
        <v>716.66666666666697</v>
      </c>
      <c r="V26" s="22">
        <v>1043.75</v>
      </c>
      <c r="W26" s="15">
        <v>1268.75</v>
      </c>
      <c r="X26" s="15">
        <v>1687.5</v>
      </c>
      <c r="Y26" s="15">
        <v>1376.9230769230801</v>
      </c>
      <c r="Z26" s="15">
        <v>1180.2093749999999</v>
      </c>
      <c r="AA26" s="15">
        <v>947.22222222222194</v>
      </c>
      <c r="AB26" s="24">
        <v>1096.42857142857</v>
      </c>
      <c r="AC26" s="15">
        <v>1193.75</v>
      </c>
      <c r="AD26" s="15">
        <v>1053.57142857143</v>
      </c>
      <c r="AE26" s="15">
        <v>1064.2857142857099</v>
      </c>
      <c r="AF26" s="22">
        <v>1009</v>
      </c>
      <c r="AG26" s="22">
        <v>1166.6400000000001</v>
      </c>
      <c r="AH26" s="15">
        <v>1275</v>
      </c>
      <c r="AI26" s="26">
        <v>1253.3333333333301</v>
      </c>
      <c r="AJ26" s="27">
        <v>1203.125</v>
      </c>
      <c r="AK26" s="22">
        <v>1105</v>
      </c>
      <c r="AL26" s="28">
        <v>988.33333333332996</v>
      </c>
      <c r="AM26" s="15">
        <v>1000</v>
      </c>
      <c r="AN26" s="15">
        <v>1009.41176470588</v>
      </c>
      <c r="AO26" s="29">
        <v>1025</v>
      </c>
      <c r="AP26" s="22">
        <v>1177.7777777777801</v>
      </c>
      <c r="AQ26" s="22">
        <v>1145.45454545455</v>
      </c>
      <c r="AR26" s="22">
        <v>1215.2941176470599</v>
      </c>
      <c r="AS26" s="22">
        <v>1144.44444444444</v>
      </c>
      <c r="AT26" s="22">
        <v>1144.2857142857099</v>
      </c>
      <c r="AU26" s="22">
        <v>1164.2857142857099</v>
      </c>
      <c r="AV26" s="15">
        <v>1136.3636363636399</v>
      </c>
      <c r="AW26" s="31">
        <v>1150.3246753246699</v>
      </c>
      <c r="AX26" s="33">
        <v>1240.9090909090901</v>
      </c>
      <c r="AY26" s="33">
        <v>1200</v>
      </c>
      <c r="AZ26" s="33">
        <v>1245.45454545455</v>
      </c>
      <c r="BA26" s="33">
        <v>1222.72727272728</v>
      </c>
      <c r="BB26" s="33">
        <v>1242.07</v>
      </c>
      <c r="BC26" s="33">
        <v>1261.5384615384601</v>
      </c>
      <c r="BD26" s="34">
        <v>1262.5</v>
      </c>
      <c r="BE26" s="35">
        <v>1254.54545454545</v>
      </c>
      <c r="BF26" s="33">
        <v>1287.5</v>
      </c>
      <c r="BG26" s="36">
        <v>1276.6666666666699</v>
      </c>
      <c r="BH26" s="36">
        <v>1255.55555555556</v>
      </c>
      <c r="BI26" s="14">
        <v>1233.3333333333301</v>
      </c>
      <c r="BJ26" s="38">
        <v>1300.33</v>
      </c>
      <c r="BK26" s="14">
        <v>1355.38461538462</v>
      </c>
      <c r="BL26" s="22">
        <v>1407.27272727273</v>
      </c>
      <c r="BM26" s="14">
        <v>1392.1428571428601</v>
      </c>
      <c r="BN26" s="22">
        <v>1335.7142857142901</v>
      </c>
      <c r="BO26" s="14">
        <v>1369.23076923077</v>
      </c>
      <c r="BP26" s="33">
        <v>1350</v>
      </c>
      <c r="BQ26" s="39">
        <v>1377.7777777777801</v>
      </c>
      <c r="BR26" s="14">
        <v>1534.21052631579</v>
      </c>
      <c r="BS26" s="40">
        <v>1580</v>
      </c>
      <c r="BT26" s="33">
        <v>1660</v>
      </c>
      <c r="BU26" s="36">
        <v>1592.3076923076901</v>
      </c>
      <c r="BV26" s="36">
        <v>1570</v>
      </c>
      <c r="BW26" s="33">
        <v>1475</v>
      </c>
      <c r="BX26" s="41">
        <v>1400</v>
      </c>
      <c r="BY26" s="42">
        <v>1350</v>
      </c>
      <c r="BZ26" s="14">
        <v>1350</v>
      </c>
      <c r="CA26" s="36">
        <v>1412.5</v>
      </c>
      <c r="CB26" s="61">
        <v>1512.5</v>
      </c>
      <c r="CC26" s="14">
        <v>1350</v>
      </c>
      <c r="CD26" s="14">
        <v>1275</v>
      </c>
    </row>
    <row r="27" spans="1:82" ht="15" customHeight="1">
      <c r="A27" s="7" t="s">
        <v>28</v>
      </c>
      <c r="B27" s="7" t="s">
        <v>52</v>
      </c>
      <c r="C27" s="8" t="s">
        <v>5</v>
      </c>
      <c r="D27" s="8" t="s">
        <v>45</v>
      </c>
      <c r="E27" s="9">
        <v>581.11111111111097</v>
      </c>
      <c r="F27" s="9">
        <v>710.4</v>
      </c>
      <c r="G27" s="9">
        <v>606.875</v>
      </c>
      <c r="H27" s="9">
        <v>610.63636363636397</v>
      </c>
      <c r="I27" s="9">
        <v>649.09090909090901</v>
      </c>
      <c r="J27" s="9">
        <v>722</v>
      </c>
      <c r="K27" s="9">
        <v>656.42857142857099</v>
      </c>
      <c r="L27" s="9">
        <v>607.5</v>
      </c>
      <c r="M27" s="9">
        <v>606.875</v>
      </c>
      <c r="N27" s="9">
        <v>702.22222222222194</v>
      </c>
      <c r="O27" s="9">
        <v>1024.6300000000001</v>
      </c>
      <c r="P27" s="9">
        <v>581.11111111111097</v>
      </c>
      <c r="Q27" s="9">
        <v>840</v>
      </c>
      <c r="R27" s="15">
        <v>1045.45454545455</v>
      </c>
      <c r="S27" s="15">
        <v>1166.6666666666699</v>
      </c>
      <c r="T27" s="15">
        <v>887.5</v>
      </c>
      <c r="U27" s="15">
        <v>825</v>
      </c>
      <c r="V27" s="22">
        <v>1005.71428571429</v>
      </c>
      <c r="W27" s="15">
        <v>1476.9230769230801</v>
      </c>
      <c r="X27" s="15">
        <v>1209.1666666666699</v>
      </c>
      <c r="Y27" s="15">
        <v>1146.3636363636399</v>
      </c>
      <c r="Z27" s="15">
        <v>1159.6111111111099</v>
      </c>
      <c r="AA27" s="15">
        <v>1034.7368421052599</v>
      </c>
      <c r="AB27" s="24">
        <v>1025.45454545455</v>
      </c>
      <c r="AC27" s="15">
        <v>826.92307692307702</v>
      </c>
      <c r="AD27" s="15">
        <v>1031.25</v>
      </c>
      <c r="AE27" s="15">
        <v>969</v>
      </c>
      <c r="AF27" s="22">
        <v>1011.1111111111099</v>
      </c>
      <c r="AG27" s="22">
        <v>1128.8800000000001</v>
      </c>
      <c r="AH27" s="15">
        <v>1101</v>
      </c>
      <c r="AI27" s="26">
        <v>1041.1538461538501</v>
      </c>
      <c r="AJ27" s="27">
        <v>983.5</v>
      </c>
      <c r="AK27" s="22">
        <v>892.107142857143</v>
      </c>
      <c r="AL27" s="28">
        <v>1051.6666666666699</v>
      </c>
      <c r="AM27" s="15">
        <v>980</v>
      </c>
      <c r="AN27" s="15">
        <v>996.11111111110995</v>
      </c>
      <c r="AO27" s="29">
        <v>994.44444444444002</v>
      </c>
      <c r="AP27" s="22">
        <v>1058.4615384615399</v>
      </c>
      <c r="AQ27" s="22">
        <v>1085.7142857142901</v>
      </c>
      <c r="AR27" s="22">
        <v>1121</v>
      </c>
      <c r="AS27" s="22">
        <v>1196.6666666666699</v>
      </c>
      <c r="AT27" s="22">
        <v>1025.55555555556</v>
      </c>
      <c r="AU27" s="22">
        <v>1045</v>
      </c>
      <c r="AV27" s="15">
        <v>1051.42857142857</v>
      </c>
      <c r="AW27" s="31">
        <v>1075</v>
      </c>
      <c r="AX27" s="33">
        <v>1120.3571428571399</v>
      </c>
      <c r="AY27" s="33">
        <v>1049.5</v>
      </c>
      <c r="AZ27" s="33">
        <v>1104.9166666665999</v>
      </c>
      <c r="BA27" s="33">
        <v>1115.625</v>
      </c>
      <c r="BB27" s="33">
        <v>1132.72</v>
      </c>
      <c r="BC27" s="33">
        <v>1115.5</v>
      </c>
      <c r="BD27" s="34">
        <v>1206.5</v>
      </c>
      <c r="BE27" s="35">
        <v>1155.38461538462</v>
      </c>
      <c r="BF27" s="33">
        <v>1197.9166666666699</v>
      </c>
      <c r="BG27" s="36">
        <v>1215.2083333333301</v>
      </c>
      <c r="BH27" s="36">
        <v>1238.4615384615399</v>
      </c>
      <c r="BI27" s="14">
        <v>1167.72727272727</v>
      </c>
      <c r="BJ27" s="38">
        <v>1167.73</v>
      </c>
      <c r="BK27" s="14">
        <v>1249.5</v>
      </c>
      <c r="BL27" s="22">
        <v>1220.9090909090901</v>
      </c>
      <c r="BM27" s="14">
        <v>1251.3636363636399</v>
      </c>
      <c r="BN27" s="22">
        <v>1255</v>
      </c>
      <c r="BO27" s="14">
        <v>1223.92857142857</v>
      </c>
      <c r="BP27" s="33">
        <v>1305</v>
      </c>
      <c r="BQ27" s="39">
        <v>1316</v>
      </c>
      <c r="BR27" s="14">
        <v>1220.9375</v>
      </c>
      <c r="BS27" s="40">
        <v>1257.2222222222199</v>
      </c>
      <c r="BT27" s="33">
        <v>1268.5</v>
      </c>
      <c r="BU27" s="36">
        <v>1233.92857142857</v>
      </c>
      <c r="BV27" s="36">
        <v>1321.9230769230801</v>
      </c>
      <c r="BW27" s="33">
        <v>1395</v>
      </c>
      <c r="BX27" s="41">
        <v>1322.0833333333301</v>
      </c>
      <c r="BY27" s="42">
        <v>1248.3333333333301</v>
      </c>
      <c r="BZ27" s="14">
        <v>1310.7142857142901</v>
      </c>
      <c r="CA27" s="36">
        <v>1668.1818181818201</v>
      </c>
      <c r="CB27" s="61">
        <v>1684.4444444444443</v>
      </c>
      <c r="CC27" s="14">
        <v>1804.5</v>
      </c>
      <c r="CD27" s="14">
        <v>1676.8181818181818</v>
      </c>
    </row>
    <row r="28" spans="1:82" ht="15" customHeight="1">
      <c r="A28" s="7" t="s">
        <v>29</v>
      </c>
      <c r="B28" s="7" t="s">
        <v>52</v>
      </c>
      <c r="C28" s="8" t="s">
        <v>5</v>
      </c>
      <c r="D28" s="8" t="s">
        <v>45</v>
      </c>
      <c r="E28" s="9">
        <v>585.5</v>
      </c>
      <c r="F28" s="9">
        <v>724</v>
      </c>
      <c r="G28" s="9">
        <v>654.58333333333303</v>
      </c>
      <c r="H28" s="9">
        <v>693.57142857142901</v>
      </c>
      <c r="I28" s="9">
        <v>687.8125</v>
      </c>
      <c r="J28" s="9">
        <v>673.60078733608896</v>
      </c>
      <c r="K28" s="9">
        <v>690</v>
      </c>
      <c r="L28" s="9">
        <v>724</v>
      </c>
      <c r="M28" s="9">
        <v>650.71428571428601</v>
      </c>
      <c r="N28" s="9">
        <v>633.33333333333303</v>
      </c>
      <c r="O28" s="9">
        <v>600</v>
      </c>
      <c r="P28" s="9">
        <v>585.5</v>
      </c>
      <c r="Q28" s="9">
        <v>1023.33333333333</v>
      </c>
      <c r="R28" s="15">
        <v>1028</v>
      </c>
      <c r="S28" s="15">
        <v>1162.5</v>
      </c>
      <c r="T28" s="15">
        <v>1120.2575999999999</v>
      </c>
      <c r="U28" s="15">
        <v>849.16666666666697</v>
      </c>
      <c r="V28" s="22">
        <v>969</v>
      </c>
      <c r="W28" s="15">
        <v>1384.7058823529401</v>
      </c>
      <c r="X28" s="15">
        <v>1183.75</v>
      </c>
      <c r="Y28" s="15">
        <v>1088.57142857143</v>
      </c>
      <c r="Z28" s="15">
        <v>1040</v>
      </c>
      <c r="AA28" s="15">
        <v>970.41666666666697</v>
      </c>
      <c r="AB28" s="24">
        <v>935</v>
      </c>
      <c r="AC28" s="15">
        <v>812.142857142857</v>
      </c>
      <c r="AD28" s="15">
        <v>893</v>
      </c>
      <c r="AE28" s="15">
        <v>865</v>
      </c>
      <c r="AF28" s="22">
        <v>1028.92857142857</v>
      </c>
      <c r="AG28" s="22">
        <v>957.6</v>
      </c>
      <c r="AH28" s="15">
        <v>926.25</v>
      </c>
      <c r="AI28" s="26">
        <v>1050</v>
      </c>
      <c r="AJ28" s="27">
        <v>985.33333333333303</v>
      </c>
      <c r="AK28" s="22">
        <v>892.5</v>
      </c>
      <c r="AL28" s="28">
        <v>964</v>
      </c>
      <c r="AM28" s="15">
        <v>985</v>
      </c>
      <c r="AN28" s="15">
        <v>986.5</v>
      </c>
      <c r="AO28" s="29">
        <v>980</v>
      </c>
      <c r="AP28" s="22">
        <v>1040</v>
      </c>
      <c r="AQ28" s="22">
        <v>1112.5</v>
      </c>
      <c r="AR28" s="22">
        <v>1203.125</v>
      </c>
      <c r="AS28" s="22">
        <v>1202.6315789473699</v>
      </c>
      <c r="AT28" s="22">
        <v>1151.42857142857</v>
      </c>
      <c r="AU28" s="22">
        <v>1185.7142857142901</v>
      </c>
      <c r="AV28" s="15">
        <v>1225</v>
      </c>
      <c r="AW28" s="31">
        <v>1126.42857142857</v>
      </c>
      <c r="AX28" s="33">
        <v>1137.7777777777801</v>
      </c>
      <c r="AY28" s="33">
        <v>1193.3333333333301</v>
      </c>
      <c r="AZ28" s="33">
        <v>1175.7142857142901</v>
      </c>
      <c r="BA28" s="33">
        <v>1125.25</v>
      </c>
      <c r="BB28" s="33">
        <v>1124.6600000000001</v>
      </c>
      <c r="BC28" s="33">
        <v>1167.1428571428601</v>
      </c>
      <c r="BD28" s="34">
        <v>1192</v>
      </c>
      <c r="BE28" s="35">
        <v>1132.2222222222199</v>
      </c>
      <c r="BF28" s="33">
        <v>1182.9166666666699</v>
      </c>
      <c r="BG28" s="36">
        <v>1135.7142857142901</v>
      </c>
      <c r="BH28" s="36">
        <v>1158.3333333333301</v>
      </c>
      <c r="BI28" s="14">
        <v>1163.57142857143</v>
      </c>
      <c r="BJ28" s="38">
        <v>1130.6300000000001</v>
      </c>
      <c r="BK28" s="14">
        <v>1180</v>
      </c>
      <c r="BL28" s="22">
        <v>1202.5</v>
      </c>
      <c r="BM28" s="14">
        <v>1248.75</v>
      </c>
      <c r="BN28" s="22">
        <v>1240</v>
      </c>
      <c r="BO28" s="14">
        <v>1250</v>
      </c>
      <c r="BP28" s="33">
        <v>1242.8571428571399</v>
      </c>
      <c r="BQ28" s="39">
        <v>1195.5</v>
      </c>
      <c r="BR28" s="14">
        <v>1330</v>
      </c>
      <c r="BS28" s="40">
        <v>1290</v>
      </c>
      <c r="BT28" s="33">
        <v>1276.6666666666699</v>
      </c>
      <c r="BU28" s="36">
        <v>1355.55555555556</v>
      </c>
      <c r="BV28" s="36">
        <v>1295.8333333333301</v>
      </c>
      <c r="BW28" s="33">
        <v>1325.3571428571399</v>
      </c>
      <c r="BX28" s="41">
        <v>1285.7142857142901</v>
      </c>
      <c r="BY28" s="42">
        <v>1440</v>
      </c>
      <c r="BZ28" s="14">
        <v>1316</v>
      </c>
      <c r="CA28" s="36">
        <v>1446.6666666666699</v>
      </c>
      <c r="CB28" s="61">
        <v>1540.8333333333301</v>
      </c>
      <c r="CC28" s="14">
        <v>1598.3333333333333</v>
      </c>
      <c r="CD28" s="14">
        <v>1612.5</v>
      </c>
    </row>
    <row r="29" spans="1:82" ht="15" customHeight="1">
      <c r="A29" s="7" t="s">
        <v>30</v>
      </c>
      <c r="B29" s="7" t="s">
        <v>67</v>
      </c>
      <c r="C29" s="8" t="s">
        <v>5</v>
      </c>
      <c r="D29" s="8" t="s">
        <v>45</v>
      </c>
      <c r="E29" s="9">
        <v>555.9375</v>
      </c>
      <c r="F29" s="9">
        <v>605.75</v>
      </c>
      <c r="G29" s="9">
        <v>739.00400694908103</v>
      </c>
      <c r="H29" s="9">
        <v>660</v>
      </c>
      <c r="I29" s="9">
        <v>757.61904761904805</v>
      </c>
      <c r="J29" s="9">
        <v>905.555555555556</v>
      </c>
      <c r="K29" s="9">
        <v>658.68421052631595</v>
      </c>
      <c r="L29" s="9">
        <v>718.88888888888903</v>
      </c>
      <c r="M29" s="9">
        <v>662.77777777777806</v>
      </c>
      <c r="N29" s="9">
        <v>496.19047619047598</v>
      </c>
      <c r="O29" s="9">
        <v>488.33333333333297</v>
      </c>
      <c r="P29" s="9">
        <v>500.52631578947398</v>
      </c>
      <c r="Q29" s="9">
        <v>1061.42857142857</v>
      </c>
      <c r="R29" s="15">
        <v>1040</v>
      </c>
      <c r="S29" s="15">
        <v>1094.44444444444</v>
      </c>
      <c r="T29" s="15">
        <v>1028.125</v>
      </c>
      <c r="U29" s="15">
        <v>881.05263157894694</v>
      </c>
      <c r="V29" s="22">
        <v>1152.7777777777801</v>
      </c>
      <c r="W29" s="15">
        <v>1468.5294117647099</v>
      </c>
      <c r="X29" s="15">
        <v>1510.55555555556</v>
      </c>
      <c r="Y29" s="15">
        <v>1242.5</v>
      </c>
      <c r="Z29" s="15">
        <v>1155.37055555556</v>
      </c>
      <c r="AA29" s="15">
        <v>1112.2222222222199</v>
      </c>
      <c r="AB29" s="24">
        <v>975</v>
      </c>
      <c r="AC29" s="15">
        <v>997.22222222222194</v>
      </c>
      <c r="AD29" s="15">
        <v>938.88888888889005</v>
      </c>
      <c r="AE29" s="15">
        <v>1013.15789473684</v>
      </c>
      <c r="AF29" s="22">
        <v>912.10526315789502</v>
      </c>
      <c r="AG29" s="22">
        <v>950.56</v>
      </c>
      <c r="AH29" s="15">
        <v>1004.44444444444</v>
      </c>
      <c r="AI29" s="26">
        <v>1000</v>
      </c>
      <c r="AJ29" s="27">
        <v>1048.8888888888901</v>
      </c>
      <c r="AK29" s="22">
        <v>981.304347826087</v>
      </c>
      <c r="AL29" s="28">
        <v>1017.61904761905</v>
      </c>
      <c r="AM29" s="25">
        <v>1006.23092944514</v>
      </c>
      <c r="AN29" s="15">
        <v>1096.52173913043</v>
      </c>
      <c r="AO29" s="29">
        <v>931.15384615385005</v>
      </c>
      <c r="AP29" s="22">
        <v>1026.19047619048</v>
      </c>
      <c r="AQ29" s="22">
        <v>1158.8235294117601</v>
      </c>
      <c r="AR29" s="22">
        <v>1164.0909090909099</v>
      </c>
      <c r="AS29" s="22">
        <v>1009.33333333333</v>
      </c>
      <c r="AT29" s="22">
        <v>1134.0909090909099</v>
      </c>
      <c r="AU29" s="22">
        <v>1134.0909090909099</v>
      </c>
      <c r="AV29" s="15">
        <v>1208.23529411765</v>
      </c>
      <c r="AW29" s="31">
        <v>1188.94736842105</v>
      </c>
      <c r="AX29" s="33">
        <v>1122.2222222222199</v>
      </c>
      <c r="AY29" s="33">
        <v>1182.5</v>
      </c>
      <c r="AZ29" s="33">
        <v>1206.25</v>
      </c>
      <c r="BA29" s="33">
        <v>1176.3157894736801</v>
      </c>
      <c r="BB29" s="33">
        <v>1175.92</v>
      </c>
      <c r="BC29" s="33">
        <v>1176.3157894736801</v>
      </c>
      <c r="BD29" s="34">
        <v>1146.55172413793</v>
      </c>
      <c r="BE29" s="35">
        <v>1198</v>
      </c>
      <c r="BF29" s="33">
        <v>1173.5</v>
      </c>
      <c r="BG29" s="36">
        <v>1202.5</v>
      </c>
      <c r="BH29" s="36">
        <v>1215.2941176470599</v>
      </c>
      <c r="BI29" s="14">
        <v>1200</v>
      </c>
      <c r="BJ29" s="38">
        <v>1242.8599999999999</v>
      </c>
      <c r="BK29" s="14">
        <v>1242.10526315789</v>
      </c>
      <c r="BL29" s="22">
        <v>1195</v>
      </c>
      <c r="BM29" s="14">
        <v>1189</v>
      </c>
      <c r="BN29" s="22">
        <v>1200</v>
      </c>
      <c r="BO29" s="14">
        <v>1173.5294117647099</v>
      </c>
      <c r="BP29" s="33">
        <v>1170.625</v>
      </c>
      <c r="BQ29" s="39">
        <v>1227.5</v>
      </c>
      <c r="BR29" s="14">
        <v>1246.25</v>
      </c>
      <c r="BS29" s="40">
        <v>1231.75</v>
      </c>
      <c r="BT29" s="33">
        <v>1238.23529411765</v>
      </c>
      <c r="BU29" s="36">
        <v>1283</v>
      </c>
      <c r="BV29" s="36">
        <v>1253.57142857143</v>
      </c>
      <c r="BW29" s="33">
        <v>1250</v>
      </c>
      <c r="BX29" s="41">
        <v>1273.5294117647099</v>
      </c>
      <c r="BY29" s="42">
        <v>1296.4705882352901</v>
      </c>
      <c r="BZ29" s="14">
        <v>1343.3333333333301</v>
      </c>
      <c r="CA29" s="36">
        <v>1432.35294117647</v>
      </c>
      <c r="CB29" s="61">
        <v>1525</v>
      </c>
      <c r="CC29" s="14">
        <v>1344.8078947368419</v>
      </c>
      <c r="CD29" s="14">
        <v>2015.78947368421</v>
      </c>
    </row>
    <row r="30" spans="1:82" ht="15" customHeight="1">
      <c r="A30" s="7" t="s">
        <v>94</v>
      </c>
      <c r="B30" s="7" t="s">
        <v>52</v>
      </c>
      <c r="C30" s="8" t="s">
        <v>5</v>
      </c>
      <c r="D30" s="8" t="s">
        <v>45</v>
      </c>
      <c r="E30" s="9">
        <v>657.69230769230796</v>
      </c>
      <c r="F30" s="9">
        <v>675</v>
      </c>
      <c r="G30" s="9">
        <v>725</v>
      </c>
      <c r="H30" s="9">
        <v>721.66666666666697</v>
      </c>
      <c r="I30" s="9">
        <v>750</v>
      </c>
      <c r="J30" s="9">
        <v>781.66666666666697</v>
      </c>
      <c r="K30" s="9">
        <v>751.25</v>
      </c>
      <c r="L30" s="9">
        <v>788</v>
      </c>
      <c r="M30" s="9">
        <v>685</v>
      </c>
      <c r="N30" s="9">
        <v>680</v>
      </c>
      <c r="O30" s="9">
        <v>640</v>
      </c>
      <c r="P30" s="9">
        <v>657.69230769230796</v>
      </c>
      <c r="Q30" s="9">
        <v>923.07692307692298</v>
      </c>
      <c r="R30" s="15">
        <v>1216.6666666666699</v>
      </c>
      <c r="S30" s="15">
        <v>1215.625</v>
      </c>
      <c r="T30" s="15">
        <v>940.90909090909099</v>
      </c>
      <c r="U30" s="15">
        <v>795.45454545454504</v>
      </c>
      <c r="V30" s="22">
        <v>999.09090909090901</v>
      </c>
      <c r="W30" s="15">
        <v>1449.0476190476199</v>
      </c>
      <c r="X30" s="15">
        <v>1263</v>
      </c>
      <c r="Y30" s="15">
        <v>1220.55555555556</v>
      </c>
      <c r="Z30" s="15">
        <v>1227.8215384615401</v>
      </c>
      <c r="AA30" s="15">
        <v>1108.92857142857</v>
      </c>
      <c r="AB30" s="24">
        <v>952.92307692307702</v>
      </c>
      <c r="AC30" s="15">
        <v>1107.3076923076901</v>
      </c>
      <c r="AD30" s="15">
        <v>1104.1666666666699</v>
      </c>
      <c r="AE30" s="15">
        <v>909.23076923076906</v>
      </c>
      <c r="AF30" s="22">
        <v>947.64705882352905</v>
      </c>
      <c r="AG30" s="22">
        <v>866.64</v>
      </c>
      <c r="AH30" s="15">
        <v>1146.7857142857099</v>
      </c>
      <c r="AI30" s="26">
        <v>1079.5833333333301</v>
      </c>
      <c r="AJ30" s="27">
        <v>1143.8461538461499</v>
      </c>
      <c r="AK30" s="22">
        <v>980.76923076923094</v>
      </c>
      <c r="AL30" s="28">
        <v>1033.0769230769199</v>
      </c>
      <c r="AM30" s="15">
        <v>990.23076923076906</v>
      </c>
      <c r="AN30" s="15">
        <v>1004.7368421052601</v>
      </c>
      <c r="AO30" s="29">
        <v>1007.69230769231</v>
      </c>
      <c r="AP30" s="22">
        <v>1035.7142857142901</v>
      </c>
      <c r="AQ30" s="22">
        <v>1125.625</v>
      </c>
      <c r="AR30" s="22">
        <v>1173.0769230769199</v>
      </c>
      <c r="AS30" s="22">
        <v>1170.78947368421</v>
      </c>
      <c r="AT30" s="22">
        <v>1076.5384615384601</v>
      </c>
      <c r="AU30" s="22">
        <v>1138.4615384615399</v>
      </c>
      <c r="AV30" s="15">
        <v>1195</v>
      </c>
      <c r="AW30" s="31">
        <v>1105</v>
      </c>
      <c r="AX30" s="33">
        <v>1152.3076923076901</v>
      </c>
      <c r="AY30" s="33">
        <v>1213</v>
      </c>
      <c r="AZ30" s="33">
        <v>1253.3333333333301</v>
      </c>
      <c r="BA30" s="33">
        <v>1196.9230769230801</v>
      </c>
      <c r="BB30" s="33">
        <v>1185.45</v>
      </c>
      <c r="BC30" s="33">
        <v>1217.5</v>
      </c>
      <c r="BD30" s="34">
        <v>1175.3571428571399</v>
      </c>
      <c r="BE30" s="35">
        <v>1218.3333333333301</v>
      </c>
      <c r="BF30" s="33">
        <v>1239.23076923077</v>
      </c>
      <c r="BG30" s="36">
        <v>1243.1818181818201</v>
      </c>
      <c r="BH30" s="36">
        <v>1230</v>
      </c>
      <c r="BI30" s="14">
        <v>1269.61538461538</v>
      </c>
      <c r="BJ30" s="38">
        <v>1245.45</v>
      </c>
      <c r="BK30" s="14">
        <v>1257.9166666666699</v>
      </c>
      <c r="BL30" s="22">
        <v>1307.27272727273</v>
      </c>
      <c r="BM30" s="14">
        <v>1297.8571428571399</v>
      </c>
      <c r="BN30" s="22">
        <v>1279</v>
      </c>
      <c r="BO30" s="14">
        <v>1300.5384615384601</v>
      </c>
      <c r="BP30" s="33">
        <v>1290.6666666666699</v>
      </c>
      <c r="BQ30" s="39">
        <v>1328.3333333333301</v>
      </c>
      <c r="BR30" s="14">
        <v>1488</v>
      </c>
      <c r="BS30" s="40">
        <v>1465.5</v>
      </c>
      <c r="BT30" s="33">
        <v>1428.57142857143</v>
      </c>
      <c r="BU30" s="36">
        <v>1340.38461538462</v>
      </c>
      <c r="BV30" s="36">
        <v>1269.6428571428601</v>
      </c>
      <c r="BW30" s="33">
        <v>1355.5</v>
      </c>
      <c r="BX30" s="41">
        <v>1301.42857142857</v>
      </c>
      <c r="BY30" s="42">
        <v>1417.72727272727</v>
      </c>
      <c r="BZ30" s="14">
        <v>1399.61538461538</v>
      </c>
      <c r="CA30" s="36">
        <v>1502.5</v>
      </c>
      <c r="CB30" s="61">
        <v>1324.5833333333333</v>
      </c>
      <c r="CC30" s="14">
        <v>1566.6666666666667</v>
      </c>
      <c r="CD30" s="14">
        <v>1938.6363636363637</v>
      </c>
    </row>
    <row r="31" spans="1:82" ht="15" customHeight="1">
      <c r="A31" s="7" t="s">
        <v>32</v>
      </c>
      <c r="B31" s="7" t="s">
        <v>52</v>
      </c>
      <c r="C31" s="8" t="s">
        <v>5</v>
      </c>
      <c r="D31" s="8" t="s">
        <v>45</v>
      </c>
      <c r="E31" s="9">
        <v>683.75</v>
      </c>
      <c r="F31" s="9">
        <v>708.33333333333303</v>
      </c>
      <c r="G31" s="9">
        <v>735.555555555556</v>
      </c>
      <c r="H31" s="9">
        <v>698.444444444444</v>
      </c>
      <c r="I31" s="9">
        <v>755</v>
      </c>
      <c r="J31" s="9">
        <v>794.444444444444</v>
      </c>
      <c r="K31" s="9">
        <v>704.28571428571399</v>
      </c>
      <c r="L31" s="9">
        <v>792.857142857143</v>
      </c>
      <c r="M31" s="9">
        <v>721.11111111111097</v>
      </c>
      <c r="N31" s="9">
        <v>590</v>
      </c>
      <c r="O31" s="9">
        <v>692.22222222222194</v>
      </c>
      <c r="P31" s="9">
        <v>683.75</v>
      </c>
      <c r="Q31" s="9">
        <v>932.22222222222194</v>
      </c>
      <c r="R31" s="15">
        <v>1039</v>
      </c>
      <c r="S31" s="15">
        <v>1159.0909090909099</v>
      </c>
      <c r="T31" s="15">
        <v>935</v>
      </c>
      <c r="U31" s="15">
        <v>816.66666666666697</v>
      </c>
      <c r="V31" s="22">
        <v>940</v>
      </c>
      <c r="W31" s="15">
        <v>1700</v>
      </c>
      <c r="X31" s="15">
        <v>1310</v>
      </c>
      <c r="Y31" s="15">
        <v>1218.8888888888901</v>
      </c>
      <c r="Z31" s="15">
        <v>1211.8181818181799</v>
      </c>
      <c r="AA31" s="15">
        <v>1088.8888888888901</v>
      </c>
      <c r="AB31" s="24">
        <v>1144.44444444444</v>
      </c>
      <c r="AC31" s="15">
        <v>1170</v>
      </c>
      <c r="AD31" s="15">
        <v>1127</v>
      </c>
      <c r="AE31" s="15">
        <v>945.83333333333303</v>
      </c>
      <c r="AF31" s="22">
        <v>1105</v>
      </c>
      <c r="AG31" s="22">
        <v>1184.8</v>
      </c>
      <c r="AH31" s="15">
        <v>1215</v>
      </c>
      <c r="AI31" s="26">
        <v>1167.7777777777801</v>
      </c>
      <c r="AJ31" s="27">
        <v>1184.375</v>
      </c>
      <c r="AK31" s="22">
        <v>997</v>
      </c>
      <c r="AL31" s="28">
        <v>985.72727272727002</v>
      </c>
      <c r="AM31" s="15">
        <v>945.83333333333303</v>
      </c>
      <c r="AN31" s="15">
        <v>965.83333333332996</v>
      </c>
      <c r="AO31" s="29">
        <v>1000.02</v>
      </c>
      <c r="AP31" s="22">
        <v>1020</v>
      </c>
      <c r="AQ31" s="22">
        <v>1054.54545454545</v>
      </c>
      <c r="AR31" s="22">
        <v>1100</v>
      </c>
      <c r="AS31" s="22">
        <v>1100</v>
      </c>
      <c r="AT31" s="22">
        <v>995</v>
      </c>
      <c r="AU31" s="22">
        <v>1066.9230769230801</v>
      </c>
      <c r="AV31" s="15">
        <v>1110</v>
      </c>
      <c r="AW31" s="31">
        <v>1183.3333333333301</v>
      </c>
      <c r="AX31" s="33">
        <v>1280</v>
      </c>
      <c r="AY31" s="33">
        <v>1229.1669999999999</v>
      </c>
      <c r="AZ31" s="33">
        <v>1267.1111111111099</v>
      </c>
      <c r="BA31" s="33">
        <v>1248.1390555555499</v>
      </c>
      <c r="BB31" s="33">
        <v>1255</v>
      </c>
      <c r="BC31" s="33">
        <v>1297.5</v>
      </c>
      <c r="BD31" s="34">
        <v>1196.6666666666699</v>
      </c>
      <c r="BE31" s="35">
        <v>1166.6666666666699</v>
      </c>
      <c r="BF31" s="33">
        <v>1192</v>
      </c>
      <c r="BG31" s="36">
        <v>1210</v>
      </c>
      <c r="BH31" s="36">
        <v>1210</v>
      </c>
      <c r="BI31" s="14">
        <v>1164</v>
      </c>
      <c r="BJ31" s="38">
        <v>1097.69</v>
      </c>
      <c r="BK31" s="14">
        <v>1149.5</v>
      </c>
      <c r="BL31" s="22">
        <v>1170</v>
      </c>
      <c r="BM31" s="14">
        <v>1223.6363636363601</v>
      </c>
      <c r="BN31" s="22">
        <v>1227.7777777777801</v>
      </c>
      <c r="BO31" s="14">
        <v>1242.8571428571399</v>
      </c>
      <c r="BP31" s="33">
        <v>1311.1111111111099</v>
      </c>
      <c r="BQ31" s="39">
        <v>1292.8571428571399</v>
      </c>
      <c r="BR31" s="14">
        <v>1170</v>
      </c>
      <c r="BS31" s="40">
        <v>1170</v>
      </c>
      <c r="BT31" s="33">
        <v>1203.6363636363601</v>
      </c>
      <c r="BU31" s="36">
        <v>1300</v>
      </c>
      <c r="BV31" s="36">
        <v>1340</v>
      </c>
      <c r="BW31" s="33">
        <v>1447.5</v>
      </c>
      <c r="BX31" s="41">
        <v>1399.5</v>
      </c>
      <c r="BY31" s="42">
        <v>1243.5</v>
      </c>
      <c r="BZ31" s="14">
        <v>1185</v>
      </c>
      <c r="CA31" s="36">
        <v>1554.54545454545</v>
      </c>
      <c r="CB31" s="61">
        <v>1465.625</v>
      </c>
      <c r="CC31" s="14">
        <v>1378.57142857143</v>
      </c>
      <c r="CD31" s="14">
        <v>1433.1818181818182</v>
      </c>
    </row>
    <row r="32" spans="1:82" ht="15" customHeight="1">
      <c r="A32" s="7" t="s">
        <v>95</v>
      </c>
      <c r="B32" s="7" t="s">
        <v>67</v>
      </c>
      <c r="C32" s="8" t="s">
        <v>5</v>
      </c>
      <c r="D32" s="8" t="s">
        <v>45</v>
      </c>
      <c r="E32" s="9">
        <v>573.52941176470597</v>
      </c>
      <c r="F32" s="9">
        <v>600</v>
      </c>
      <c r="G32" s="9">
        <v>725.87665165664203</v>
      </c>
      <c r="H32" s="9">
        <v>686.38888888888903</v>
      </c>
      <c r="I32" s="9">
        <v>730.76923076923094</v>
      </c>
      <c r="J32" s="9">
        <v>802.142857142857</v>
      </c>
      <c r="K32" s="9">
        <v>690</v>
      </c>
      <c r="L32" s="9">
        <v>737.22222222222194</v>
      </c>
      <c r="M32" s="9">
        <v>726.78571428571399</v>
      </c>
      <c r="N32" s="9">
        <v>622</v>
      </c>
      <c r="O32" s="9">
        <v>892.22199999999998</v>
      </c>
      <c r="P32" s="9">
        <v>593.75</v>
      </c>
      <c r="Q32" s="9">
        <v>1044.61538461538</v>
      </c>
      <c r="R32" s="15">
        <v>1046.42857142857</v>
      </c>
      <c r="S32" s="15">
        <v>1137.5</v>
      </c>
      <c r="T32" s="15">
        <v>952.142857142857</v>
      </c>
      <c r="U32" s="15">
        <v>863.68421052631595</v>
      </c>
      <c r="V32" s="22">
        <v>1080.76923076923</v>
      </c>
      <c r="W32" s="15">
        <v>1182.1428571428601</v>
      </c>
      <c r="X32" s="15">
        <v>1476.9230769230801</v>
      </c>
      <c r="Y32" s="15">
        <v>1037.5</v>
      </c>
      <c r="Z32" s="15">
        <v>1154.54545454545</v>
      </c>
      <c r="AA32" s="15">
        <v>1070.9090909090901</v>
      </c>
      <c r="AB32" s="24">
        <v>1015.625</v>
      </c>
      <c r="AC32" s="15">
        <v>910.5</v>
      </c>
      <c r="AD32" s="15">
        <v>917.5</v>
      </c>
      <c r="AE32" s="15">
        <v>1004.16666666667</v>
      </c>
      <c r="AF32" s="22">
        <v>1005.2631578947399</v>
      </c>
      <c r="AG32" s="22">
        <v>1100</v>
      </c>
      <c r="AH32" s="15">
        <v>956</v>
      </c>
      <c r="AI32" s="26">
        <v>950</v>
      </c>
      <c r="AJ32" s="27">
        <v>1035.7142857142901</v>
      </c>
      <c r="AK32" s="22">
        <v>959.23076923076906</v>
      </c>
      <c r="AL32" s="28">
        <v>957.142857142857</v>
      </c>
      <c r="AM32" s="15">
        <v>980</v>
      </c>
      <c r="AN32" s="15">
        <v>975.45454545455004</v>
      </c>
      <c r="AO32" s="29">
        <v>1000.57142857143</v>
      </c>
      <c r="AP32" s="22">
        <v>1025</v>
      </c>
      <c r="AQ32" s="22">
        <v>1112.5</v>
      </c>
      <c r="AR32" s="22">
        <v>1130.76923076923</v>
      </c>
      <c r="AS32" s="22">
        <v>1073.3333333333301</v>
      </c>
      <c r="AT32" s="22">
        <v>1145.76923076923</v>
      </c>
      <c r="AU32" s="22">
        <v>1145.76923076923</v>
      </c>
      <c r="AV32" s="15">
        <v>1207.8571428571399</v>
      </c>
      <c r="AW32" s="31">
        <v>1185</v>
      </c>
      <c r="AX32" s="33">
        <v>1131</v>
      </c>
      <c r="AY32" s="33">
        <v>1103.92857142857</v>
      </c>
      <c r="AZ32" s="33">
        <v>1098.3333333333301</v>
      </c>
      <c r="BA32" s="33">
        <v>1103.0769230769199</v>
      </c>
      <c r="BB32" s="33">
        <v>1124.1600000000001</v>
      </c>
      <c r="BC32" s="33">
        <v>1161.5384615384601</v>
      </c>
      <c r="BD32" s="34">
        <v>1085.375</v>
      </c>
      <c r="BE32" s="35">
        <v>1215.7142857142901</v>
      </c>
      <c r="BF32" s="33">
        <v>1223.57142857143</v>
      </c>
      <c r="BG32" s="36">
        <v>1213.8461538461499</v>
      </c>
      <c r="BH32" s="36">
        <v>1208.75</v>
      </c>
      <c r="BI32" s="14">
        <v>1197.7777777777801</v>
      </c>
      <c r="BJ32" s="38">
        <v>1188.5</v>
      </c>
      <c r="BK32" s="14">
        <v>1153.3333333333301</v>
      </c>
      <c r="BL32" s="22">
        <v>1167.2</v>
      </c>
      <c r="BM32" s="14">
        <v>1168.1818181818201</v>
      </c>
      <c r="BN32" s="22">
        <v>1182</v>
      </c>
      <c r="BO32" s="14">
        <v>1118.3333333333301</v>
      </c>
      <c r="BP32" s="33">
        <v>1078.75</v>
      </c>
      <c r="BQ32" s="39">
        <v>1100</v>
      </c>
      <c r="BR32" s="14">
        <v>1166.6666666666699</v>
      </c>
      <c r="BS32" s="40">
        <v>1155.38461538462</v>
      </c>
      <c r="BT32" s="33">
        <v>1140.9090909090901</v>
      </c>
      <c r="BU32" s="36">
        <v>1128.3333333333301</v>
      </c>
      <c r="BV32" s="36">
        <v>1110.1125</v>
      </c>
      <c r="BW32" s="33">
        <v>1227.2222222222199</v>
      </c>
      <c r="BX32" s="41">
        <v>1242</v>
      </c>
      <c r="BY32" s="42">
        <v>1278.125</v>
      </c>
      <c r="BZ32" s="14">
        <v>1166.38461538462</v>
      </c>
      <c r="CA32" s="36">
        <v>1409.54545454545</v>
      </c>
      <c r="CB32" s="61">
        <v>1535</v>
      </c>
      <c r="CC32" s="14">
        <v>1583.75</v>
      </c>
      <c r="CD32" s="14">
        <v>1534.6666666666667</v>
      </c>
    </row>
    <row r="33" spans="1:82" ht="15" customHeight="1">
      <c r="A33" s="7" t="s">
        <v>33</v>
      </c>
      <c r="B33" s="7" t="s">
        <v>67</v>
      </c>
      <c r="C33" s="8" t="s">
        <v>5</v>
      </c>
      <c r="D33" s="8" t="s">
        <v>45</v>
      </c>
      <c r="E33" s="9">
        <v>555</v>
      </c>
      <c r="F33" s="9">
        <v>594.125</v>
      </c>
      <c r="G33" s="9">
        <v>647.65765944457996</v>
      </c>
      <c r="H33" s="9">
        <v>617</v>
      </c>
      <c r="I33" s="9">
        <v>617.61904761904805</v>
      </c>
      <c r="J33" s="9">
        <v>736</v>
      </c>
      <c r="K33" s="9">
        <v>627.33333333333303</v>
      </c>
      <c r="L33" s="9">
        <v>722.77777777777806</v>
      </c>
      <c r="M33" s="9">
        <v>661.31578947368405</v>
      </c>
      <c r="N33" s="9">
        <v>534.47368421052602</v>
      </c>
      <c r="O33" s="9">
        <v>553.18181818181802</v>
      </c>
      <c r="P33" s="9">
        <v>572.10526315789502</v>
      </c>
      <c r="Q33" s="9">
        <v>956.66666666666697</v>
      </c>
      <c r="R33" s="15">
        <v>1081.9736842105301</v>
      </c>
      <c r="S33" s="15">
        <v>1133.3333333333301</v>
      </c>
      <c r="T33" s="15">
        <v>911.11111111111097</v>
      </c>
      <c r="U33" s="15">
        <v>843.57142857142901</v>
      </c>
      <c r="V33" s="22">
        <v>989.33333333333303</v>
      </c>
      <c r="W33" s="15">
        <v>1242.8571428571399</v>
      </c>
      <c r="X33" s="15">
        <v>1384.7058823529401</v>
      </c>
      <c r="Y33" s="15">
        <v>1168.23529411765</v>
      </c>
      <c r="Z33" s="15">
        <v>1139.8888888888901</v>
      </c>
      <c r="AA33" s="15">
        <v>1061.7857142857099</v>
      </c>
      <c r="AB33" s="24">
        <v>1048.5294117647099</v>
      </c>
      <c r="AC33" s="15">
        <v>1001.84210526316</v>
      </c>
      <c r="AD33" s="15">
        <v>1020</v>
      </c>
      <c r="AE33" s="15">
        <v>1048.57142857143</v>
      </c>
      <c r="AF33" s="22">
        <v>1160</v>
      </c>
      <c r="AG33" s="22">
        <v>916.64</v>
      </c>
      <c r="AH33" s="15">
        <v>1028.4615384615399</v>
      </c>
      <c r="AI33" s="30">
        <v>1001.015</v>
      </c>
      <c r="AJ33" s="27">
        <v>1047.89473684211</v>
      </c>
      <c r="AK33" s="22">
        <v>962.10526315789502</v>
      </c>
      <c r="AL33" s="28">
        <v>1032.0588235294099</v>
      </c>
      <c r="AM33" s="16">
        <v>1034.2272368968299</v>
      </c>
      <c r="AN33" s="15">
        <v>1003.0258</v>
      </c>
      <c r="AO33" s="29">
        <v>1004.66666666667</v>
      </c>
      <c r="AP33" s="22">
        <v>1108.05555555556</v>
      </c>
      <c r="AQ33" s="22">
        <v>1105.25</v>
      </c>
      <c r="AR33" s="22">
        <v>1093.23529411765</v>
      </c>
      <c r="AS33" s="22">
        <v>1050</v>
      </c>
      <c r="AT33" s="22">
        <v>1187.3076923076901</v>
      </c>
      <c r="AU33" s="22">
        <v>1187.3076923076901</v>
      </c>
      <c r="AV33" s="15">
        <v>1227.7777777777801</v>
      </c>
      <c r="AW33" s="31">
        <v>1178.57142857143</v>
      </c>
      <c r="AX33" s="33">
        <v>1217.9411764705901</v>
      </c>
      <c r="AY33" s="33">
        <v>1121.5085714285699</v>
      </c>
      <c r="AZ33" s="33">
        <v>1127.5</v>
      </c>
      <c r="BA33" s="33">
        <v>1208.6111111111099</v>
      </c>
      <c r="BB33" s="33">
        <v>1222.6600000000001</v>
      </c>
      <c r="BC33" s="33">
        <v>1252.6666666666699</v>
      </c>
      <c r="BD33" s="34">
        <v>1234.7222222222199</v>
      </c>
      <c r="BE33" s="35">
        <v>1274.0625</v>
      </c>
      <c r="BF33" s="33">
        <v>1241.5625</v>
      </c>
      <c r="BG33" s="36">
        <v>1220</v>
      </c>
      <c r="BH33" s="36">
        <v>1247.3076923076901</v>
      </c>
      <c r="BI33" s="14">
        <v>1205</v>
      </c>
      <c r="BJ33" s="38">
        <v>1151</v>
      </c>
      <c r="BK33" s="14">
        <v>1188.8461538461499</v>
      </c>
      <c r="BL33" s="22">
        <v>1188.8888888888901</v>
      </c>
      <c r="BM33" s="14">
        <v>1163</v>
      </c>
      <c r="BN33" s="22">
        <v>1170</v>
      </c>
      <c r="BO33" s="14">
        <v>1231.1538461538501</v>
      </c>
      <c r="BP33" s="33">
        <v>1192.7777777777801</v>
      </c>
      <c r="BQ33" s="39">
        <v>1189.2857142857099</v>
      </c>
      <c r="BR33" s="14">
        <v>1163.0833333333301</v>
      </c>
      <c r="BS33" s="40">
        <v>1220</v>
      </c>
      <c r="BT33" s="33">
        <v>1196.7857142857099</v>
      </c>
      <c r="BU33" s="36">
        <v>1288.6666666666699</v>
      </c>
      <c r="BV33" s="36">
        <v>1274.0909090909099</v>
      </c>
      <c r="BW33" s="33">
        <v>1197.5</v>
      </c>
      <c r="BX33" s="41">
        <v>1186.3636363636399</v>
      </c>
      <c r="BY33" s="42">
        <v>1314.6428571428601</v>
      </c>
      <c r="BZ33" s="14">
        <v>1415.8333333333301</v>
      </c>
      <c r="CA33" s="36">
        <v>1565.4166666666699</v>
      </c>
      <c r="CB33" s="61">
        <v>1704.6875</v>
      </c>
      <c r="CC33" s="14">
        <v>1720</v>
      </c>
      <c r="CD33" s="14">
        <v>1644.6666666666667</v>
      </c>
    </row>
    <row r="34" spans="1:82" ht="15" customHeight="1">
      <c r="A34" s="7" t="s">
        <v>34</v>
      </c>
      <c r="B34" s="7" t="s">
        <v>67</v>
      </c>
      <c r="C34" s="8" t="s">
        <v>5</v>
      </c>
      <c r="D34" s="8" t="s">
        <v>45</v>
      </c>
      <c r="E34" s="9">
        <v>509.444444444444</v>
      </c>
      <c r="F34" s="9">
        <v>561.66666666666697</v>
      </c>
      <c r="G34" s="9">
        <v>668.24188994911299</v>
      </c>
      <c r="H34" s="9">
        <v>637.5</v>
      </c>
      <c r="I34" s="9">
        <v>640.78947368421098</v>
      </c>
      <c r="J34" s="9">
        <v>743.82352941176498</v>
      </c>
      <c r="K34" s="9">
        <v>656.25</v>
      </c>
      <c r="L34" s="9">
        <v>781.17647058823502</v>
      </c>
      <c r="M34" s="9">
        <v>674.28571428571399</v>
      </c>
      <c r="N34" s="9">
        <v>528.66666666666697</v>
      </c>
      <c r="O34" s="9">
        <v>533.02631578947398</v>
      </c>
      <c r="P34" s="9">
        <v>524.142857142857</v>
      </c>
      <c r="Q34" s="9">
        <v>1038.6111111111099</v>
      </c>
      <c r="R34" s="15">
        <v>998.82352941176498</v>
      </c>
      <c r="S34" s="15">
        <v>1122.10526315789</v>
      </c>
      <c r="T34" s="15">
        <v>964.41176470588198</v>
      </c>
      <c r="U34" s="15">
        <v>897.05882352941205</v>
      </c>
      <c r="V34" s="22">
        <v>1051.1764705882399</v>
      </c>
      <c r="W34" s="15">
        <v>1443.75</v>
      </c>
      <c r="X34" s="15">
        <v>1468.5294117647099</v>
      </c>
      <c r="Y34" s="15">
        <v>1109.0909090909099</v>
      </c>
      <c r="Z34" s="15">
        <v>1103.2222222222199</v>
      </c>
      <c r="AA34" s="15">
        <v>963.21875</v>
      </c>
      <c r="AB34" s="24">
        <v>905.78125</v>
      </c>
      <c r="AC34" s="15">
        <v>961.57894736842104</v>
      </c>
      <c r="AD34" s="15">
        <v>1016.76470588235</v>
      </c>
      <c r="AE34" s="15">
        <v>912</v>
      </c>
      <c r="AF34" s="22">
        <v>1043.75</v>
      </c>
      <c r="AG34" s="22">
        <v>1075</v>
      </c>
      <c r="AH34" s="15">
        <v>960</v>
      </c>
      <c r="AI34" s="26">
        <v>1000</v>
      </c>
      <c r="AJ34" s="27">
        <v>929.72222222222194</v>
      </c>
      <c r="AK34" s="22">
        <v>869.375</v>
      </c>
      <c r="AL34" s="28">
        <v>923.125</v>
      </c>
      <c r="AM34" s="25">
        <v>971.83596296376504</v>
      </c>
      <c r="AN34" s="15">
        <v>985.11199999999997</v>
      </c>
      <c r="AO34" s="29">
        <v>1009.52380952381</v>
      </c>
      <c r="AP34" s="22">
        <v>1132.3684210526301</v>
      </c>
      <c r="AQ34" s="22">
        <v>1194.6666666666699</v>
      </c>
      <c r="AR34" s="22">
        <v>1150.88235294118</v>
      </c>
      <c r="AS34" s="22">
        <v>1200</v>
      </c>
      <c r="AT34" s="22">
        <v>1167.1428571428601</v>
      </c>
      <c r="AU34" s="22">
        <v>1167.1428571428601</v>
      </c>
      <c r="AV34" s="15">
        <v>1149.11764705882</v>
      </c>
      <c r="AW34" s="31">
        <v>1143.5869565217399</v>
      </c>
      <c r="AX34" s="33">
        <v>1106.6666666666699</v>
      </c>
      <c r="AY34" s="33">
        <v>1092.89473684211</v>
      </c>
      <c r="AZ34" s="33">
        <v>1112.5</v>
      </c>
      <c r="BA34" s="33">
        <v>1071.1538461538501</v>
      </c>
      <c r="BB34" s="33">
        <v>1085.22</v>
      </c>
      <c r="BC34" s="33">
        <v>1103.5294117647099</v>
      </c>
      <c r="BD34" s="34">
        <v>1099.5</v>
      </c>
      <c r="BE34" s="35">
        <v>1192.35294117647</v>
      </c>
      <c r="BF34" s="33">
        <v>1194</v>
      </c>
      <c r="BG34" s="36">
        <v>1182.35294117647</v>
      </c>
      <c r="BH34" s="36">
        <v>1192.9411764705901</v>
      </c>
      <c r="BI34" s="14">
        <v>1181.3333333333301</v>
      </c>
      <c r="BJ34" s="38">
        <v>1076.43</v>
      </c>
      <c r="BK34" s="14">
        <v>1042.1428571428601</v>
      </c>
      <c r="BL34" s="22">
        <v>1004.28571428571</v>
      </c>
      <c r="BM34" s="14">
        <v>1005.41666666667</v>
      </c>
      <c r="BN34" s="22">
        <v>987.5</v>
      </c>
      <c r="BO34" s="14">
        <v>1035.6666666666699</v>
      </c>
      <c r="BP34" s="33">
        <v>1005.41666666667</v>
      </c>
      <c r="BQ34" s="39">
        <v>970.45454545454504</v>
      </c>
      <c r="BR34" s="14">
        <v>1012.32142857143</v>
      </c>
      <c r="BS34" s="40">
        <v>961.78571428571399</v>
      </c>
      <c r="BT34" s="33">
        <v>1079.6666666666699</v>
      </c>
      <c r="BU34" s="36">
        <v>1100.5263157894699</v>
      </c>
      <c r="BV34" s="36">
        <v>1114.2777777777801</v>
      </c>
      <c r="BW34" s="33">
        <v>1148.3333333333301</v>
      </c>
      <c r="BX34" s="41">
        <v>1134</v>
      </c>
      <c r="BY34" s="42">
        <v>1400.3571428571399</v>
      </c>
      <c r="BZ34" s="14">
        <v>1374.6666666666699</v>
      </c>
      <c r="CA34" s="36">
        <v>1546.42857142857</v>
      </c>
      <c r="CB34" s="61">
        <v>1579.6428571428601</v>
      </c>
      <c r="CC34" s="14">
        <v>1206.1538461538462</v>
      </c>
      <c r="CD34" s="14">
        <v>1268.4615384615399</v>
      </c>
    </row>
    <row r="35" spans="1:82" ht="15" customHeight="1">
      <c r="A35" s="7" t="s">
        <v>35</v>
      </c>
      <c r="B35" s="7" t="s">
        <v>67</v>
      </c>
      <c r="C35" s="8" t="s">
        <v>5</v>
      </c>
      <c r="D35" s="8" t="s">
        <v>45</v>
      </c>
      <c r="E35" s="9">
        <v>525.45454545454504</v>
      </c>
      <c r="F35" s="9">
        <v>596.5</v>
      </c>
      <c r="G35" s="9">
        <v>673.46820086925095</v>
      </c>
      <c r="H35" s="9">
        <v>633</v>
      </c>
      <c r="I35" s="9">
        <v>603.5</v>
      </c>
      <c r="J35" s="9">
        <v>793.26086956521704</v>
      </c>
      <c r="K35" s="9">
        <v>678.84615384615404</v>
      </c>
      <c r="L35" s="9">
        <v>693.5</v>
      </c>
      <c r="M35" s="9">
        <v>685</v>
      </c>
      <c r="N35" s="9">
        <v>529.61538461538498</v>
      </c>
      <c r="O35" s="9">
        <v>500.769230769231</v>
      </c>
      <c r="P35" s="9">
        <v>516.538461538462</v>
      </c>
      <c r="Q35" s="9">
        <v>1113.75</v>
      </c>
      <c r="R35" s="15">
        <v>969.21052631578902</v>
      </c>
      <c r="S35" s="15">
        <v>1140.2777777777801</v>
      </c>
      <c r="T35" s="15">
        <v>931.17647058823502</v>
      </c>
      <c r="U35" s="15">
        <v>910.83333333333303</v>
      </c>
      <c r="V35" s="22">
        <v>1012.94117647059</v>
      </c>
      <c r="W35" s="15">
        <v>1700</v>
      </c>
      <c r="X35" s="15">
        <v>1449.0476190476199</v>
      </c>
      <c r="Y35" s="15">
        <v>996.66666666666697</v>
      </c>
      <c r="Z35" s="15">
        <v>1095.57590909091</v>
      </c>
      <c r="AA35" s="15">
        <v>948.33333333333303</v>
      </c>
      <c r="AB35" s="24">
        <v>982.63157894736798</v>
      </c>
      <c r="AC35" s="15">
        <v>962.1875</v>
      </c>
      <c r="AD35" s="15">
        <v>934.41176470588198</v>
      </c>
      <c r="AE35" s="15">
        <v>897.05882352941205</v>
      </c>
      <c r="AF35" s="22">
        <v>1150</v>
      </c>
      <c r="AG35" s="22">
        <v>1142.2</v>
      </c>
      <c r="AH35" s="15">
        <v>970.625</v>
      </c>
      <c r="AI35" s="26">
        <v>950</v>
      </c>
      <c r="AJ35" s="27">
        <v>939.54545454545496</v>
      </c>
      <c r="AK35" s="22">
        <v>882.5</v>
      </c>
      <c r="AL35" s="28">
        <v>901.57894736842002</v>
      </c>
      <c r="AM35" s="25">
        <v>907.66389195586305</v>
      </c>
      <c r="AN35" s="15">
        <v>903.33333333332996</v>
      </c>
      <c r="AO35" s="29">
        <v>900.58823529411995</v>
      </c>
      <c r="AP35" s="22">
        <v>1002.25</v>
      </c>
      <c r="AQ35" s="22">
        <v>1117.7083333333301</v>
      </c>
      <c r="AR35" s="22">
        <v>1200.75</v>
      </c>
      <c r="AS35" s="22">
        <v>1140</v>
      </c>
      <c r="AT35" s="22">
        <v>1207.0238095238101</v>
      </c>
      <c r="AU35" s="22">
        <v>1207.0238095238101</v>
      </c>
      <c r="AV35" s="15">
        <v>1206.5789473684199</v>
      </c>
      <c r="AW35" s="31">
        <v>1122.5</v>
      </c>
      <c r="AX35" s="33">
        <v>1137.89473684211</v>
      </c>
      <c r="AY35" s="33">
        <v>1152.10526315789</v>
      </c>
      <c r="AZ35" s="33">
        <v>1122</v>
      </c>
      <c r="BA35" s="33">
        <v>1082.5</v>
      </c>
      <c r="BB35" s="33">
        <v>1119.68</v>
      </c>
      <c r="BC35" s="33">
        <v>1149.4117647058799</v>
      </c>
      <c r="BD35" s="34">
        <v>1087.1428571428601</v>
      </c>
      <c r="BE35" s="35">
        <v>1189.3333333333301</v>
      </c>
      <c r="BF35" s="33">
        <v>1189.0625</v>
      </c>
      <c r="BG35" s="36">
        <v>1175.2941176470599</v>
      </c>
      <c r="BH35" s="36">
        <v>1187.04545454545</v>
      </c>
      <c r="BI35" s="14">
        <v>1129.0625</v>
      </c>
      <c r="BJ35" s="38">
        <v>1035.33</v>
      </c>
      <c r="BK35" s="14">
        <v>1105.5263157894699</v>
      </c>
      <c r="BL35" s="22">
        <v>1105.55555555556</v>
      </c>
      <c r="BM35" s="14">
        <v>1134.6875</v>
      </c>
      <c r="BN35" s="22">
        <v>1120.2941176470599</v>
      </c>
      <c r="BO35" s="14">
        <v>1129.375</v>
      </c>
      <c r="BP35" s="33">
        <v>1107.6666666666699</v>
      </c>
      <c r="BQ35" s="39">
        <v>1123.92857142857</v>
      </c>
      <c r="BR35" s="14">
        <v>1114.1666666666699</v>
      </c>
      <c r="BS35" s="40">
        <v>1159.375</v>
      </c>
      <c r="BT35" s="33">
        <v>1108.57142857143</v>
      </c>
      <c r="BU35" s="36">
        <v>1129.7222222222199</v>
      </c>
      <c r="BV35" s="36">
        <v>1091.6666666666699</v>
      </c>
      <c r="BW35" s="33">
        <v>1167.6666666666699</v>
      </c>
      <c r="BX35" s="41">
        <v>1230.3125</v>
      </c>
      <c r="BY35" s="42">
        <v>1253.3333333333301</v>
      </c>
      <c r="BZ35" s="14">
        <v>1378.3333333333301</v>
      </c>
      <c r="CA35" s="36">
        <v>1441.1111111111099</v>
      </c>
      <c r="CB35" s="61">
        <v>1750</v>
      </c>
      <c r="CC35" s="14">
        <v>1595.625</v>
      </c>
      <c r="CD35" s="14">
        <v>1564</v>
      </c>
    </row>
    <row r="36" spans="1:82" ht="15" customHeight="1">
      <c r="A36" s="7" t="s">
        <v>36</v>
      </c>
      <c r="B36" s="7" t="s">
        <v>52</v>
      </c>
      <c r="C36" s="8" t="s">
        <v>5</v>
      </c>
      <c r="D36" s="8" t="s">
        <v>45</v>
      </c>
      <c r="E36" s="9">
        <v>631.25</v>
      </c>
      <c r="F36" s="9">
        <v>631.11111111111097</v>
      </c>
      <c r="G36" s="9">
        <v>660</v>
      </c>
      <c r="H36" s="9">
        <v>671.42857142857099</v>
      </c>
      <c r="I36" s="9">
        <v>672.5</v>
      </c>
      <c r="J36" s="9">
        <v>800</v>
      </c>
      <c r="K36" s="9">
        <v>730</v>
      </c>
      <c r="L36" s="9">
        <v>858.33333333333303</v>
      </c>
      <c r="M36" s="9">
        <v>750</v>
      </c>
      <c r="N36" s="9">
        <v>685.71428571428601</v>
      </c>
      <c r="O36" s="9">
        <v>677.5</v>
      </c>
      <c r="P36" s="9">
        <v>631.25</v>
      </c>
      <c r="Q36" s="9">
        <v>1073.0769230769199</v>
      </c>
      <c r="R36" s="15">
        <v>1095</v>
      </c>
      <c r="S36" s="15">
        <v>1157.1428571428601</v>
      </c>
      <c r="T36" s="15">
        <v>956.25</v>
      </c>
      <c r="U36" s="15">
        <v>764.28571428571399</v>
      </c>
      <c r="V36" s="22">
        <v>1077.7777777777801</v>
      </c>
      <c r="W36" s="15">
        <v>1211.1111111111099</v>
      </c>
      <c r="X36" s="15">
        <v>1357.1428571428601</v>
      </c>
      <c r="Y36" s="15">
        <v>1257.1428571428601</v>
      </c>
      <c r="Z36" s="15">
        <v>1086.5</v>
      </c>
      <c r="AA36" s="15">
        <v>1105.55555555556</v>
      </c>
      <c r="AB36" s="24">
        <v>1012</v>
      </c>
      <c r="AC36" s="15">
        <v>1100</v>
      </c>
      <c r="AD36" s="15">
        <v>1050</v>
      </c>
      <c r="AE36" s="15">
        <v>1081.25</v>
      </c>
      <c r="AF36" s="22">
        <v>990.357142857143</v>
      </c>
      <c r="AG36" s="22">
        <v>1099.96</v>
      </c>
      <c r="AH36" s="15">
        <v>1000</v>
      </c>
      <c r="AI36" s="26">
        <v>1105</v>
      </c>
      <c r="AJ36" s="27">
        <v>1175</v>
      </c>
      <c r="AK36" s="22">
        <v>986.25</v>
      </c>
      <c r="AL36" s="28">
        <v>1030</v>
      </c>
      <c r="AM36" s="15">
        <v>1075</v>
      </c>
      <c r="AN36" s="15">
        <v>1097.44</v>
      </c>
      <c r="AO36" s="29">
        <v>1006.66666666667</v>
      </c>
      <c r="AP36" s="22">
        <v>1081.8181818181799</v>
      </c>
      <c r="AQ36" s="22">
        <v>1100</v>
      </c>
      <c r="AR36" s="22">
        <v>1200</v>
      </c>
      <c r="AS36" s="22">
        <v>1125</v>
      </c>
      <c r="AT36" s="22">
        <v>1027.7777777777801</v>
      </c>
      <c r="AU36" s="22">
        <v>1056.25</v>
      </c>
      <c r="AV36" s="15">
        <v>1124.44</v>
      </c>
      <c r="AW36" s="31">
        <v>1090.345</v>
      </c>
      <c r="AX36" s="33">
        <v>1135.7142857142901</v>
      </c>
      <c r="AY36" s="33">
        <v>1166.6666666666699</v>
      </c>
      <c r="AZ36" s="33">
        <v>1150</v>
      </c>
      <c r="BA36" s="33">
        <v>1212.5</v>
      </c>
      <c r="BB36" s="33">
        <v>1123.57</v>
      </c>
      <c r="BC36" s="33">
        <v>1154.2857142857099</v>
      </c>
      <c r="BD36" s="34">
        <v>1225.5</v>
      </c>
      <c r="BE36" s="35">
        <v>1205.55555555556</v>
      </c>
      <c r="BF36" s="33">
        <v>1250</v>
      </c>
      <c r="BG36" s="36">
        <v>1238.8888888888901</v>
      </c>
      <c r="BH36" s="36">
        <v>1265</v>
      </c>
      <c r="BI36" s="14">
        <v>1270</v>
      </c>
      <c r="BJ36" s="38">
        <v>1212.5</v>
      </c>
      <c r="BK36" s="14">
        <v>1292.8571428571399</v>
      </c>
      <c r="BL36" s="22">
        <v>1303.3333333333301</v>
      </c>
      <c r="BM36" s="14">
        <v>1340</v>
      </c>
      <c r="BN36" s="22">
        <v>1354.54545454545</v>
      </c>
      <c r="BO36" s="14">
        <v>1268.1818181818201</v>
      </c>
      <c r="BP36" s="33">
        <v>1329.1666666666699</v>
      </c>
      <c r="BQ36" s="39">
        <v>1322.72727272727</v>
      </c>
      <c r="BR36" s="14">
        <v>1387.5</v>
      </c>
      <c r="BS36" s="40">
        <v>1322.72727272727</v>
      </c>
      <c r="BT36" s="33">
        <v>1400</v>
      </c>
      <c r="BU36" s="36">
        <v>1405.55555555556</v>
      </c>
      <c r="BV36" s="36">
        <v>1350</v>
      </c>
      <c r="BW36" s="33">
        <v>1490</v>
      </c>
      <c r="BX36" s="41">
        <v>1398.8888888888901</v>
      </c>
      <c r="BY36" s="42">
        <v>1556.25</v>
      </c>
      <c r="BZ36" s="14">
        <v>1757.1428571428601</v>
      </c>
      <c r="CA36" s="36">
        <v>1557.1428571428601</v>
      </c>
      <c r="CB36" s="61">
        <v>1910</v>
      </c>
      <c r="CC36" s="14">
        <v>2020</v>
      </c>
      <c r="CD36" s="14">
        <v>1963.8888888888901</v>
      </c>
    </row>
    <row r="37" spans="1:82" ht="15" customHeight="1">
      <c r="A37" s="7" t="s">
        <v>37</v>
      </c>
      <c r="B37" s="7" t="s">
        <v>56</v>
      </c>
      <c r="C37" s="8" t="s">
        <v>5</v>
      </c>
      <c r="D37" s="8" t="s">
        <v>45</v>
      </c>
      <c r="E37" s="9">
        <v>650</v>
      </c>
      <c r="F37" s="9">
        <v>587.5</v>
      </c>
      <c r="G37" s="9">
        <v>690</v>
      </c>
      <c r="H37" s="9">
        <v>635</v>
      </c>
      <c r="I37" s="9">
        <v>631.81818181818198</v>
      </c>
      <c r="J37" s="9">
        <v>752.5</v>
      </c>
      <c r="K37" s="9">
        <v>711.11111111111097</v>
      </c>
      <c r="L37" s="9">
        <v>700</v>
      </c>
      <c r="M37" s="9">
        <v>690</v>
      </c>
      <c r="N37" s="9">
        <v>614.28571428571399</v>
      </c>
      <c r="O37" s="9">
        <v>638.88888888888903</v>
      </c>
      <c r="P37" s="9">
        <v>706.25</v>
      </c>
      <c r="Q37" s="9">
        <v>856.66666666666697</v>
      </c>
      <c r="R37" s="15">
        <v>1019.16666666667</v>
      </c>
      <c r="S37" s="15">
        <v>1187.5</v>
      </c>
      <c r="T37" s="15">
        <v>839.375</v>
      </c>
      <c r="U37" s="15">
        <v>710</v>
      </c>
      <c r="V37" s="22">
        <v>1140.625</v>
      </c>
      <c r="W37" s="15">
        <v>1500</v>
      </c>
      <c r="X37" s="15">
        <v>1560</v>
      </c>
      <c r="Y37" s="15">
        <v>1073.3333333333301</v>
      </c>
      <c r="Z37" s="15">
        <v>1188.8893333333299</v>
      </c>
      <c r="AA37" s="15">
        <v>1002.77777777778</v>
      </c>
      <c r="AB37" s="24">
        <v>965.88235294117601</v>
      </c>
      <c r="AC37" s="15">
        <v>857.5</v>
      </c>
      <c r="AD37" s="15">
        <v>832.77777777777999</v>
      </c>
      <c r="AE37" s="15">
        <v>913.88888888888903</v>
      </c>
      <c r="AF37" s="22">
        <v>1150</v>
      </c>
      <c r="AG37" s="22">
        <v>1110.44</v>
      </c>
      <c r="AH37" s="15">
        <v>907.89473684210498</v>
      </c>
      <c r="AI37" s="26">
        <v>878.26086956521704</v>
      </c>
      <c r="AJ37" s="27">
        <v>828.26086956521704</v>
      </c>
      <c r="AK37" s="22">
        <v>814.07692307692298</v>
      </c>
      <c r="AL37" s="28">
        <v>844.73684210526301</v>
      </c>
      <c r="AM37" s="15">
        <v>834.09090909090901</v>
      </c>
      <c r="AN37" s="15">
        <v>890.73684210526301</v>
      </c>
      <c r="AO37" s="29">
        <v>921.05263157895001</v>
      </c>
      <c r="AP37" s="22">
        <v>933.33333333333303</v>
      </c>
      <c r="AQ37" s="22">
        <v>1050</v>
      </c>
      <c r="AR37" s="22">
        <v>1080.55555555555</v>
      </c>
      <c r="AS37" s="22">
        <v>1088.8888888888901</v>
      </c>
      <c r="AT37" s="22">
        <v>1015.625</v>
      </c>
      <c r="AU37" s="22">
        <v>1195</v>
      </c>
      <c r="AV37" s="15">
        <v>1210.5263157894699</v>
      </c>
      <c r="AW37" s="31">
        <v>1202.7631578947401</v>
      </c>
      <c r="AX37" s="33">
        <v>1179.4117647058799</v>
      </c>
      <c r="AY37" s="33">
        <v>1196.92530959752</v>
      </c>
      <c r="AZ37" s="33">
        <v>1153.8461538461499</v>
      </c>
      <c r="BA37" s="33">
        <v>1117.7777777777801</v>
      </c>
      <c r="BB37" s="33">
        <v>1108.57</v>
      </c>
      <c r="BC37" s="33">
        <v>1129.4117647058799</v>
      </c>
      <c r="BD37" s="34">
        <v>1147.64705882353</v>
      </c>
      <c r="BE37" s="35">
        <v>1141.1764705882299</v>
      </c>
      <c r="BF37" s="33">
        <v>1155</v>
      </c>
      <c r="BG37" s="36">
        <v>1150.5</v>
      </c>
      <c r="BH37" s="36">
        <v>1100</v>
      </c>
      <c r="BI37" s="14">
        <v>1120</v>
      </c>
      <c r="BJ37" s="38">
        <v>1189.47</v>
      </c>
      <c r="BK37" s="14">
        <v>1126.3157894736801</v>
      </c>
      <c r="BL37" s="22">
        <v>1121.6666666666599</v>
      </c>
      <c r="BM37" s="14">
        <v>1140.4210526315701</v>
      </c>
      <c r="BN37" s="22">
        <v>1182.7368421052599</v>
      </c>
      <c r="BO37" s="14">
        <v>1097.7777777777701</v>
      </c>
      <c r="BP37" s="33">
        <v>1145.2941176470499</v>
      </c>
      <c r="BQ37" s="39">
        <v>1096.6666666666599</v>
      </c>
      <c r="BR37" s="14">
        <v>911.76470588235304</v>
      </c>
      <c r="BS37" s="40">
        <v>847.22222222222194</v>
      </c>
      <c r="BT37" s="33">
        <v>1072.10526315789</v>
      </c>
      <c r="BU37" s="36">
        <v>987.22222222222194</v>
      </c>
      <c r="BV37" s="36">
        <v>1062.5</v>
      </c>
      <c r="BW37" s="33">
        <v>1129.1666666666599</v>
      </c>
      <c r="BX37" s="41">
        <v>1076.6666666666599</v>
      </c>
      <c r="BY37" s="42">
        <v>1081.5789473684199</v>
      </c>
      <c r="BZ37" s="14">
        <v>964.75</v>
      </c>
      <c r="CA37" s="36">
        <v>1466.9230769230701</v>
      </c>
      <c r="CB37" s="61">
        <v>1523.3333333333301</v>
      </c>
      <c r="CC37" s="14">
        <v>1530.9523809523801</v>
      </c>
      <c r="CD37" s="14">
        <v>1601.76470588235</v>
      </c>
    </row>
    <row r="38" spans="1:82" ht="15" customHeight="1">
      <c r="A38" s="7" t="s">
        <v>38</v>
      </c>
      <c r="B38" s="7" t="s">
        <v>72</v>
      </c>
      <c r="C38" s="8" t="s">
        <v>5</v>
      </c>
      <c r="D38" s="8" t="s">
        <v>45</v>
      </c>
      <c r="E38" s="9">
        <v>800</v>
      </c>
      <c r="F38" s="9">
        <v>840.198075715546</v>
      </c>
      <c r="G38" s="9">
        <v>823.81781601226999</v>
      </c>
      <c r="H38" s="9">
        <v>816.66666666666697</v>
      </c>
      <c r="I38" s="9">
        <v>871.42857142857099</v>
      </c>
      <c r="J38" s="9">
        <v>850</v>
      </c>
      <c r="K38" s="9">
        <v>761.42857142857099</v>
      </c>
      <c r="L38" s="9">
        <v>810</v>
      </c>
      <c r="M38" s="9">
        <v>966</v>
      </c>
      <c r="N38" s="9">
        <v>814.28571428571399</v>
      </c>
      <c r="O38" s="9">
        <v>700</v>
      </c>
      <c r="P38" s="9">
        <v>742.857142857143</v>
      </c>
      <c r="Q38" s="9">
        <v>941.66666666666697</v>
      </c>
      <c r="R38" s="15">
        <v>1091.6666666666699</v>
      </c>
      <c r="S38" s="15">
        <v>1144.44444444444</v>
      </c>
      <c r="T38" s="15">
        <v>1012.5</v>
      </c>
      <c r="U38" s="15">
        <v>728.57142857142901</v>
      </c>
      <c r="V38" s="22">
        <v>1100</v>
      </c>
      <c r="W38" s="15">
        <v>1814</v>
      </c>
      <c r="X38" s="15">
        <v>1114.2857142857099</v>
      </c>
      <c r="Y38" s="15">
        <v>1350</v>
      </c>
      <c r="Z38" s="15">
        <v>1200</v>
      </c>
      <c r="AA38" s="15">
        <v>1157.1428571428601</v>
      </c>
      <c r="AB38" s="24">
        <v>1080</v>
      </c>
      <c r="AC38" s="15">
        <v>942.85714285714005</v>
      </c>
      <c r="AD38" s="15">
        <v>1114.2857142857099</v>
      </c>
      <c r="AE38" s="15">
        <v>1086.6666666666699</v>
      </c>
      <c r="AF38" s="22">
        <v>918.33333333333303</v>
      </c>
      <c r="AG38" s="22">
        <v>1183.32</v>
      </c>
      <c r="AH38" s="15">
        <v>1077.7777777777801</v>
      </c>
      <c r="AI38" s="26">
        <v>1166.6666666666699</v>
      </c>
      <c r="AJ38" s="27">
        <v>950</v>
      </c>
      <c r="AK38" s="22">
        <v>894.28571428571399</v>
      </c>
      <c r="AL38" s="28">
        <v>905.5</v>
      </c>
      <c r="AM38" s="15">
        <v>962.5</v>
      </c>
      <c r="AN38" s="15">
        <v>933.33333333332996</v>
      </c>
      <c r="AO38" s="29">
        <v>940</v>
      </c>
      <c r="AP38" s="22">
        <v>1027.27272727273</v>
      </c>
      <c r="AQ38" s="22">
        <v>1133.3333333333301</v>
      </c>
      <c r="AR38" s="22">
        <v>1150</v>
      </c>
      <c r="AS38" s="22">
        <v>1153.92857142857</v>
      </c>
      <c r="AT38" s="22">
        <v>1100</v>
      </c>
      <c r="AU38" s="22">
        <v>1130</v>
      </c>
      <c r="AV38" s="15">
        <v>1171.42857142857</v>
      </c>
      <c r="AW38" s="31">
        <v>1216.6666666666699</v>
      </c>
      <c r="AX38" s="33">
        <v>1308.3333333333301</v>
      </c>
      <c r="AY38" s="33">
        <v>1286.6666666666699</v>
      </c>
      <c r="AZ38" s="33">
        <v>1316.6666666666699</v>
      </c>
      <c r="BA38" s="33">
        <v>1316.6666666666699</v>
      </c>
      <c r="BB38" s="33">
        <v>1308.8800000000001</v>
      </c>
      <c r="BC38" s="33">
        <v>1280</v>
      </c>
      <c r="BD38" s="34">
        <v>1240</v>
      </c>
      <c r="BE38" s="35">
        <v>1283.3333333333301</v>
      </c>
      <c r="BF38" s="33">
        <v>1222.2222222222199</v>
      </c>
      <c r="BG38" s="36">
        <v>1220</v>
      </c>
      <c r="BH38" s="36">
        <v>1246.6666666666699</v>
      </c>
      <c r="BI38" s="14">
        <v>1233.3333333333301</v>
      </c>
      <c r="BJ38" s="38">
        <v>1280</v>
      </c>
      <c r="BK38" s="14">
        <v>1250</v>
      </c>
      <c r="BL38" s="22">
        <v>1257.1428571428601</v>
      </c>
      <c r="BM38" s="14">
        <v>1300</v>
      </c>
      <c r="BN38" s="22">
        <v>1277.7777777777801</v>
      </c>
      <c r="BO38" s="14">
        <v>1333.3333333333301</v>
      </c>
      <c r="BP38" s="33">
        <v>1325</v>
      </c>
      <c r="BQ38" s="39">
        <v>1324.2857142857099</v>
      </c>
      <c r="BR38" s="14">
        <v>733.33333333333303</v>
      </c>
      <c r="BS38" s="40">
        <v>855.55555555555998</v>
      </c>
      <c r="BT38" s="33">
        <v>1050</v>
      </c>
      <c r="BU38" s="36">
        <v>1120</v>
      </c>
      <c r="BV38" s="36">
        <v>1142.5</v>
      </c>
      <c r="BW38" s="33">
        <v>1285.7142857142901</v>
      </c>
      <c r="BX38" s="41">
        <v>1233.3333333333301</v>
      </c>
      <c r="BY38" s="42">
        <v>1350</v>
      </c>
      <c r="BZ38" s="14">
        <v>1580</v>
      </c>
      <c r="CA38" s="36">
        <v>1600</v>
      </c>
      <c r="CB38" s="61">
        <v>1520</v>
      </c>
      <c r="CC38" s="14">
        <v>1320</v>
      </c>
      <c r="CD38" s="14">
        <v>1220</v>
      </c>
    </row>
    <row r="39" spans="1:82" ht="15" customHeight="1">
      <c r="A39" s="7" t="s">
        <v>39</v>
      </c>
      <c r="B39" s="7" t="s">
        <v>54</v>
      </c>
      <c r="C39" s="8" t="s">
        <v>5</v>
      </c>
      <c r="D39" s="8" t="s">
        <v>45</v>
      </c>
      <c r="E39" s="9">
        <v>823.75</v>
      </c>
      <c r="F39" s="9">
        <v>816.66666666666697</v>
      </c>
      <c r="G39" s="9">
        <v>865</v>
      </c>
      <c r="H39" s="9">
        <v>850</v>
      </c>
      <c r="I39" s="9">
        <v>902.5</v>
      </c>
      <c r="J39" s="9">
        <v>827.5</v>
      </c>
      <c r="K39" s="9">
        <v>865.142857142857</v>
      </c>
      <c r="L39" s="9">
        <v>811.11111111111097</v>
      </c>
      <c r="M39" s="9">
        <v>885</v>
      </c>
      <c r="N39" s="9">
        <v>816.25</v>
      </c>
      <c r="O39" s="9">
        <v>865</v>
      </c>
      <c r="P39" s="9">
        <v>957.5</v>
      </c>
      <c r="Q39" s="9">
        <v>1050.8333333333301</v>
      </c>
      <c r="R39" s="15">
        <v>1110</v>
      </c>
      <c r="S39" s="15">
        <v>1128.8461538461499</v>
      </c>
      <c r="T39" s="15">
        <v>978.75</v>
      </c>
      <c r="U39" s="15">
        <v>787.5</v>
      </c>
      <c r="V39" s="22">
        <v>1087.5</v>
      </c>
      <c r="W39" s="15">
        <v>1787.5</v>
      </c>
      <c r="X39" s="15">
        <v>1191.42857142857</v>
      </c>
      <c r="Y39" s="15">
        <v>1225</v>
      </c>
      <c r="Z39" s="15">
        <v>1123.4725000000001</v>
      </c>
      <c r="AA39" s="15">
        <v>1084.54545454545</v>
      </c>
      <c r="AB39" s="24">
        <v>1007.27272727273</v>
      </c>
      <c r="AC39" s="15">
        <v>1109.61538461538</v>
      </c>
      <c r="AD39" s="15">
        <v>942.30769230769204</v>
      </c>
      <c r="AE39" s="15">
        <v>1100</v>
      </c>
      <c r="AF39" s="22">
        <v>1100</v>
      </c>
      <c r="AG39" s="22">
        <v>1038.92</v>
      </c>
      <c r="AH39" s="15">
        <v>1129.54545454545</v>
      </c>
      <c r="AI39" s="26">
        <v>1092.3076923076901</v>
      </c>
      <c r="AJ39" s="27">
        <v>970</v>
      </c>
      <c r="AK39" s="22">
        <v>860.83333333333303</v>
      </c>
      <c r="AL39" s="28">
        <v>924.23076923076906</v>
      </c>
      <c r="AM39" s="15">
        <v>928.71428571428999</v>
      </c>
      <c r="AN39" s="15">
        <v>920</v>
      </c>
      <c r="AO39" s="29">
        <v>940.90909090908997</v>
      </c>
      <c r="AP39" s="22">
        <v>1021.66666666667</v>
      </c>
      <c r="AQ39" s="22">
        <v>1061.5384615384601</v>
      </c>
      <c r="AR39" s="22">
        <v>1092.3076923076901</v>
      </c>
      <c r="AS39" s="22">
        <v>1150</v>
      </c>
      <c r="AT39" s="22">
        <v>1016.36363636364</v>
      </c>
      <c r="AU39" s="22">
        <v>1069.0909090909099</v>
      </c>
      <c r="AV39" s="15">
        <v>1146.1538461538501</v>
      </c>
      <c r="AW39" s="31">
        <v>1231.6666666666699</v>
      </c>
      <c r="AX39" s="33">
        <v>1271.1538461538501</v>
      </c>
      <c r="AY39" s="33">
        <v>1397</v>
      </c>
      <c r="AZ39" s="33">
        <v>1355.4166666666699</v>
      </c>
      <c r="BA39" s="33">
        <v>1376.2083333333301</v>
      </c>
      <c r="BB39" s="33">
        <v>1296.92</v>
      </c>
      <c r="BC39" s="33">
        <v>1280.3571428571399</v>
      </c>
      <c r="BD39" s="34">
        <v>1262.2222222222199</v>
      </c>
      <c r="BE39" s="35">
        <v>1234.44444444444</v>
      </c>
      <c r="BF39" s="33">
        <v>1229</v>
      </c>
      <c r="BG39" s="36">
        <v>1218.8888888888901</v>
      </c>
      <c r="BH39" s="36">
        <v>1212.2222222222199</v>
      </c>
      <c r="BI39" s="14">
        <v>1258.8888888888901</v>
      </c>
      <c r="BJ39" s="38">
        <v>1258.8900000000001</v>
      </c>
      <c r="BK39" s="14">
        <v>1308.3333333333301</v>
      </c>
      <c r="BL39" s="22">
        <v>1283.5</v>
      </c>
      <c r="BM39" s="14">
        <v>1260.875</v>
      </c>
      <c r="BN39" s="22">
        <v>1309.44444444444</v>
      </c>
      <c r="BO39" s="14">
        <v>1294.375</v>
      </c>
      <c r="BP39" s="33">
        <v>1271.25</v>
      </c>
      <c r="BQ39" s="39">
        <v>1198</v>
      </c>
      <c r="BR39" s="14">
        <v>1152.2222222222199</v>
      </c>
      <c r="BS39" s="40">
        <v>1220</v>
      </c>
      <c r="BT39" s="33">
        <v>1180</v>
      </c>
      <c r="BU39" s="36">
        <v>1185.7142857142901</v>
      </c>
      <c r="BV39" s="36">
        <v>1208.8888888888901</v>
      </c>
      <c r="BW39" s="33">
        <v>1183</v>
      </c>
      <c r="BX39" s="41">
        <v>1267.7777777777801</v>
      </c>
      <c r="BY39" s="42">
        <v>1258.57142857143</v>
      </c>
      <c r="BZ39" s="14">
        <v>1365</v>
      </c>
      <c r="CA39" s="36">
        <v>1745.625</v>
      </c>
      <c r="CB39" s="61">
        <v>1524</v>
      </c>
      <c r="CC39" s="14">
        <v>1946.6666666666599</v>
      </c>
      <c r="CD39" s="14">
        <v>1917.7777777777801</v>
      </c>
    </row>
    <row r="40" spans="1:82" ht="15" customHeight="1">
      <c r="A40" s="7" t="s">
        <v>40</v>
      </c>
      <c r="B40" s="7" t="s">
        <v>54</v>
      </c>
      <c r="C40" s="8" t="s">
        <v>5</v>
      </c>
      <c r="D40" s="8" t="s">
        <v>45</v>
      </c>
      <c r="E40" s="9">
        <v>751.42857142857099</v>
      </c>
      <c r="F40" s="9">
        <v>787.5</v>
      </c>
      <c r="G40" s="9">
        <v>887.69254631710396</v>
      </c>
      <c r="H40" s="9">
        <v>810</v>
      </c>
      <c r="I40" s="9">
        <v>925</v>
      </c>
      <c r="J40" s="9">
        <v>1020</v>
      </c>
      <c r="K40" s="9">
        <v>812.5</v>
      </c>
      <c r="L40" s="9">
        <v>694.444444444444</v>
      </c>
      <c r="M40" s="9">
        <v>888.88888888888903</v>
      </c>
      <c r="N40" s="9">
        <v>794</v>
      </c>
      <c r="O40" s="9">
        <v>722.22222222222194</v>
      </c>
      <c r="P40" s="9">
        <v>722.22222222222194</v>
      </c>
      <c r="Q40" s="9">
        <v>1100</v>
      </c>
      <c r="R40" s="15">
        <v>1109.0909090909099</v>
      </c>
      <c r="S40" s="15">
        <v>1237.5</v>
      </c>
      <c r="T40" s="15">
        <v>1075</v>
      </c>
      <c r="U40" s="15">
        <v>850</v>
      </c>
      <c r="V40" s="22">
        <v>1000</v>
      </c>
      <c r="W40" s="15">
        <v>1525</v>
      </c>
      <c r="X40" s="15">
        <v>1800</v>
      </c>
      <c r="Y40" s="15">
        <v>1125</v>
      </c>
      <c r="Z40" s="15">
        <v>1265</v>
      </c>
      <c r="AA40" s="15">
        <v>1150</v>
      </c>
      <c r="AB40" s="24">
        <v>1075</v>
      </c>
      <c r="AC40" s="15">
        <v>1000</v>
      </c>
      <c r="AD40" s="15">
        <v>1253.3333333333301</v>
      </c>
      <c r="AE40" s="15">
        <v>1150</v>
      </c>
      <c r="AF40" s="22">
        <v>1075.9090909090901</v>
      </c>
      <c r="AG40" s="22">
        <v>1049.96</v>
      </c>
      <c r="AH40" s="15">
        <v>1166.6666666666699</v>
      </c>
      <c r="AI40" s="26">
        <v>950</v>
      </c>
      <c r="AJ40" s="27">
        <v>1050</v>
      </c>
      <c r="AK40" s="22">
        <v>910</v>
      </c>
      <c r="AL40" s="28">
        <v>1100</v>
      </c>
      <c r="AM40" s="15">
        <v>1130</v>
      </c>
      <c r="AN40" s="15">
        <v>1101.56</v>
      </c>
      <c r="AO40" s="29">
        <v>1000</v>
      </c>
      <c r="AP40" s="22">
        <v>1133.3333333333301</v>
      </c>
      <c r="AQ40" s="22">
        <v>1133.3333333333301</v>
      </c>
      <c r="AR40" s="22">
        <v>950</v>
      </c>
      <c r="AS40" s="22">
        <v>1050.5999999999999</v>
      </c>
      <c r="AT40" s="22">
        <v>1133.3333333333301</v>
      </c>
      <c r="AU40" s="22">
        <v>1233.3333333333301</v>
      </c>
      <c r="AV40" s="15">
        <v>1240</v>
      </c>
      <c r="AW40" s="31">
        <v>1276.6666666666699</v>
      </c>
      <c r="AX40" s="33">
        <v>1200</v>
      </c>
      <c r="AY40" s="33">
        <v>1276.6666666666699</v>
      </c>
      <c r="AZ40" s="33">
        <v>1286.6666666666699</v>
      </c>
      <c r="BA40" s="33">
        <v>1281.6666666666699</v>
      </c>
      <c r="BB40" s="33">
        <v>1296.6600000000001</v>
      </c>
      <c r="BC40" s="33">
        <v>1320</v>
      </c>
      <c r="BD40" s="34">
        <v>1300</v>
      </c>
      <c r="BE40" s="35">
        <v>1280</v>
      </c>
      <c r="BF40" s="33">
        <v>1266.6666666666699</v>
      </c>
      <c r="BG40" s="33">
        <v>1265.6766666666699</v>
      </c>
      <c r="BH40" s="36">
        <v>1230</v>
      </c>
      <c r="BI40" s="14">
        <v>1180</v>
      </c>
      <c r="BJ40" s="38">
        <v>1200.22</v>
      </c>
      <c r="BK40" s="14">
        <v>1175</v>
      </c>
      <c r="BL40" s="22">
        <v>1162.5</v>
      </c>
      <c r="BM40" s="14">
        <v>1140</v>
      </c>
      <c r="BN40" s="22">
        <v>1140</v>
      </c>
      <c r="BO40" s="14">
        <v>1170</v>
      </c>
      <c r="BP40" s="33">
        <v>1180</v>
      </c>
      <c r="BQ40" s="39">
        <v>1232.5</v>
      </c>
      <c r="BR40" s="14">
        <v>1080</v>
      </c>
      <c r="BS40" s="40">
        <v>1126.6666666666699</v>
      </c>
      <c r="BT40" s="33">
        <v>1080</v>
      </c>
      <c r="BU40" s="36">
        <v>1080</v>
      </c>
      <c r="BV40" s="36">
        <v>1080</v>
      </c>
      <c r="BW40" s="33">
        <v>1200</v>
      </c>
      <c r="BX40" s="41">
        <v>1185</v>
      </c>
      <c r="BY40" s="42">
        <v>1080</v>
      </c>
      <c r="BZ40" s="14">
        <v>1061.1111111111099</v>
      </c>
      <c r="CA40" s="36">
        <v>1080</v>
      </c>
      <c r="CB40" s="61">
        <v>1120</v>
      </c>
      <c r="CC40" s="14">
        <v>1170</v>
      </c>
      <c r="CD40" s="14">
        <v>1164.2857142857099</v>
      </c>
    </row>
    <row r="41" spans="1:82" ht="15" customHeight="1">
      <c r="A41" s="7" t="s">
        <v>41</v>
      </c>
      <c r="B41" s="7" t="s">
        <v>72</v>
      </c>
      <c r="C41" s="8" t="s">
        <v>5</v>
      </c>
      <c r="D41" s="8" t="s">
        <v>45</v>
      </c>
      <c r="E41" s="9">
        <v>747.64705882352905</v>
      </c>
      <c r="F41" s="9">
        <v>715</v>
      </c>
      <c r="G41" s="9">
        <v>817.18502173974105</v>
      </c>
      <c r="H41" s="9">
        <v>807.142857142857</v>
      </c>
      <c r="I41" s="9">
        <v>796.875</v>
      </c>
      <c r="J41" s="9">
        <v>871.25</v>
      </c>
      <c r="K41" s="9">
        <v>795.78947368421098</v>
      </c>
      <c r="L41" s="9">
        <v>748.94736842105306</v>
      </c>
      <c r="M41" s="9">
        <v>675.26315789473699</v>
      </c>
      <c r="N41" s="9">
        <v>706.92307692307702</v>
      </c>
      <c r="O41" s="9">
        <v>696.25</v>
      </c>
      <c r="P41" s="9">
        <v>707.77777777777806</v>
      </c>
      <c r="Q41" s="9">
        <v>942.857142857143</v>
      </c>
      <c r="R41" s="15">
        <v>1040</v>
      </c>
      <c r="S41" s="15">
        <v>1154.1666666666699</v>
      </c>
      <c r="T41" s="15">
        <v>882.35294117647095</v>
      </c>
      <c r="U41" s="15">
        <v>800</v>
      </c>
      <c r="V41" s="22">
        <v>988.82352941176498</v>
      </c>
      <c r="W41" s="15">
        <v>1232.35294117647</v>
      </c>
      <c r="X41" s="15">
        <v>1272.2222222222199</v>
      </c>
      <c r="Y41" s="15">
        <v>1286.42857142857</v>
      </c>
      <c r="Z41" s="15">
        <v>1163.5418749999999</v>
      </c>
      <c r="AA41" s="15">
        <v>987.33333333333303</v>
      </c>
      <c r="AB41" s="24">
        <v>991.05263157894694</v>
      </c>
      <c r="AC41" s="15">
        <v>1040</v>
      </c>
      <c r="AD41" s="15">
        <v>833.88888888888903</v>
      </c>
      <c r="AE41" s="15">
        <v>997.77777777777806</v>
      </c>
      <c r="AF41" s="22">
        <v>1028.3333333333301</v>
      </c>
      <c r="AG41" s="22">
        <v>825.68</v>
      </c>
      <c r="AH41" s="15">
        <v>1039.2857142857099</v>
      </c>
      <c r="AI41" s="26">
        <v>1050</v>
      </c>
      <c r="AJ41" s="27">
        <v>997.70588235294099</v>
      </c>
      <c r="AK41" s="22">
        <v>945.88235294117601</v>
      </c>
      <c r="AL41" s="28">
        <v>955.89473684210998</v>
      </c>
      <c r="AM41" s="15">
        <v>965</v>
      </c>
      <c r="AN41" s="15">
        <v>931.11111111110995</v>
      </c>
      <c r="AO41" s="29">
        <v>947.36842105262997</v>
      </c>
      <c r="AP41" s="22">
        <v>1002.77777777778</v>
      </c>
      <c r="AQ41" s="22">
        <v>1073.3333333333301</v>
      </c>
      <c r="AR41" s="22">
        <v>1194.44444444444</v>
      </c>
      <c r="AS41" s="22">
        <v>1138.8888888888901</v>
      </c>
      <c r="AT41" s="22">
        <v>1294.44444444444</v>
      </c>
      <c r="AU41" s="22">
        <v>1247.2222222222199</v>
      </c>
      <c r="AV41" s="15">
        <v>1203.125</v>
      </c>
      <c r="AW41" s="31">
        <v>1216.1111111111099</v>
      </c>
      <c r="AX41" s="33">
        <v>1194.61538461538</v>
      </c>
      <c r="AY41" s="33">
        <v>1193.0769230769199</v>
      </c>
      <c r="AZ41" s="33">
        <v>1200</v>
      </c>
      <c r="BA41" s="33">
        <v>1212.5</v>
      </c>
      <c r="BB41" s="16">
        <v>1205.8800000000001</v>
      </c>
      <c r="BC41" s="33">
        <v>1208.23529411765</v>
      </c>
      <c r="BD41" s="34">
        <v>1205.2631578947401</v>
      </c>
      <c r="BE41" s="35">
        <v>1218.1818181818201</v>
      </c>
      <c r="BF41" s="33">
        <v>1214.6666666666699</v>
      </c>
      <c r="BG41" s="36">
        <v>1225</v>
      </c>
      <c r="BH41" s="36">
        <v>1238.3333333333301</v>
      </c>
      <c r="BI41" s="14">
        <v>1297.2222222222199</v>
      </c>
      <c r="BJ41" s="38">
        <v>1313.64</v>
      </c>
      <c r="BK41" s="14">
        <v>1286.6666666666699</v>
      </c>
      <c r="BL41" s="22">
        <v>1232.5</v>
      </c>
      <c r="BM41" s="14">
        <v>1210</v>
      </c>
      <c r="BN41" s="22">
        <v>1200</v>
      </c>
      <c r="BO41" s="14">
        <v>1182.5</v>
      </c>
      <c r="BP41" s="33">
        <v>1217.5</v>
      </c>
      <c r="BQ41" s="39">
        <v>1270</v>
      </c>
      <c r="BR41" s="14">
        <v>1143.3333333333301</v>
      </c>
      <c r="BS41" s="40">
        <v>1157.3333333333301</v>
      </c>
      <c r="BT41" s="33">
        <v>1184</v>
      </c>
      <c r="BU41" s="36">
        <v>1246.1538461538501</v>
      </c>
      <c r="BV41" s="36">
        <v>1246.1538461538501</v>
      </c>
      <c r="BW41" s="33">
        <v>1346.1538461538501</v>
      </c>
      <c r="BX41" s="41">
        <v>1270.5</v>
      </c>
      <c r="BY41" s="42">
        <v>1271.42857142857</v>
      </c>
      <c r="BZ41" s="14">
        <v>1200</v>
      </c>
      <c r="CA41" s="36">
        <v>1286.6666666666699</v>
      </c>
      <c r="CB41" s="61">
        <v>1322.2222222222222</v>
      </c>
      <c r="CC41" s="14">
        <v>1550</v>
      </c>
      <c r="CD41" s="14">
        <v>1550</v>
      </c>
    </row>
    <row r="42" spans="1:82">
      <c r="A42" s="10" t="s">
        <v>42</v>
      </c>
      <c r="B42" s="7"/>
      <c r="E42" s="11">
        <f t="shared" ref="E42:AV42" si="0">AVERAGE(E5:E41)</f>
        <v>640.46901220275834</v>
      </c>
      <c r="F42" s="11">
        <f t="shared" si="0"/>
        <v>679.63150301323662</v>
      </c>
      <c r="G42" s="11">
        <f t="shared" si="0"/>
        <v>775.29113589432575</v>
      </c>
      <c r="H42" s="11">
        <f t="shared" si="0"/>
        <v>715.74991084859528</v>
      </c>
      <c r="I42" s="11">
        <f t="shared" si="0"/>
        <v>729.53263621224426</v>
      </c>
      <c r="J42" s="11">
        <f t="shared" si="0"/>
        <v>809.78993380687245</v>
      </c>
      <c r="K42" s="11">
        <f t="shared" si="0"/>
        <v>710.8411848380382</v>
      </c>
      <c r="L42" s="11">
        <f t="shared" si="0"/>
        <v>750.93111265410357</v>
      </c>
      <c r="M42" s="11">
        <f t="shared" si="0"/>
        <v>762.34662521290193</v>
      </c>
      <c r="N42" s="11">
        <f t="shared" si="0"/>
        <v>673.99390865853718</v>
      </c>
      <c r="O42" s="11">
        <f t="shared" si="0"/>
        <v>714.40945067529287</v>
      </c>
      <c r="P42" s="11">
        <f t="shared" si="0"/>
        <v>724.30763499184559</v>
      </c>
      <c r="Q42" s="11">
        <f t="shared" si="0"/>
        <v>1015.5098062598058</v>
      </c>
      <c r="R42" s="11">
        <f t="shared" si="0"/>
        <v>1059.1904320012686</v>
      </c>
      <c r="S42" s="11">
        <f t="shared" si="0"/>
        <v>1164.0475734168529</v>
      </c>
      <c r="T42" s="11">
        <f t="shared" si="0"/>
        <v>955.41834908384317</v>
      </c>
      <c r="U42" s="11">
        <f t="shared" si="0"/>
        <v>816.46024318377272</v>
      </c>
      <c r="V42" s="11">
        <f t="shared" si="0"/>
        <v>1032.591035642507</v>
      </c>
      <c r="W42" s="11">
        <f t="shared" si="0"/>
        <v>1434.4425227765016</v>
      </c>
      <c r="X42" s="11">
        <f t="shared" si="0"/>
        <v>1366.0771542269219</v>
      </c>
      <c r="Y42" s="11">
        <f t="shared" si="0"/>
        <v>1172.7788105729287</v>
      </c>
      <c r="Z42" s="11">
        <f t="shared" si="0"/>
        <v>1153.1151039066037</v>
      </c>
      <c r="AA42" s="11">
        <f t="shared" si="0"/>
        <v>1036.7072526880168</v>
      </c>
      <c r="AB42" s="11">
        <f t="shared" si="0"/>
        <v>995.07179931802614</v>
      </c>
      <c r="AC42" s="11">
        <f t="shared" si="0"/>
        <v>982.90358470950559</v>
      </c>
      <c r="AD42" s="11">
        <f t="shared" si="0"/>
        <v>978.09656726287892</v>
      </c>
      <c r="AE42" s="11">
        <f t="shared" si="0"/>
        <v>973.71835812598397</v>
      </c>
      <c r="AF42" s="11">
        <f t="shared" si="0"/>
        <v>1035.1220015260258</v>
      </c>
      <c r="AG42" s="11">
        <f t="shared" si="0"/>
        <v>1068.5416216216217</v>
      </c>
      <c r="AH42" s="11">
        <f t="shared" si="0"/>
        <v>1063.6320168240345</v>
      </c>
      <c r="AI42" s="11">
        <f t="shared" si="0"/>
        <v>1024.8286724813704</v>
      </c>
      <c r="AJ42" s="11">
        <f t="shared" si="0"/>
        <v>1030.3325413609755</v>
      </c>
      <c r="AK42" s="11">
        <f t="shared" si="0"/>
        <v>943.26629464269104</v>
      </c>
      <c r="AL42" s="11">
        <f t="shared" si="0"/>
        <v>975.82330765138806</v>
      </c>
      <c r="AM42" s="11">
        <f t="shared" si="0"/>
        <v>983.67019752152044</v>
      </c>
      <c r="AN42" s="11">
        <f t="shared" si="0"/>
        <v>1004.291499926893</v>
      </c>
      <c r="AO42" s="11">
        <f t="shared" si="0"/>
        <v>1000.1872706230915</v>
      </c>
      <c r="AP42" s="11">
        <f t="shared" si="0"/>
        <v>1084.2429819679796</v>
      </c>
      <c r="AQ42" s="11">
        <f t="shared" si="0"/>
        <v>1127.0473509126998</v>
      </c>
      <c r="AR42" s="11">
        <f t="shared" si="0"/>
        <v>1172.841871430106</v>
      </c>
      <c r="AS42" s="11">
        <f t="shared" si="0"/>
        <v>1145.2067650657868</v>
      </c>
      <c r="AT42" s="11">
        <f t="shared" si="0"/>
        <v>1156.4116855253785</v>
      </c>
      <c r="AU42" s="11">
        <f t="shared" si="0"/>
        <v>1187.7522703405054</v>
      </c>
      <c r="AV42" s="11">
        <f t="shared" si="0"/>
        <v>1209.7257636127299</v>
      </c>
      <c r="AW42" s="11">
        <f t="shared" ref="AW42:AX42" si="1">AVERAGE(AW5:AW41)</f>
        <v>1190.8871756392741</v>
      </c>
      <c r="AX42" s="11">
        <f t="shared" si="1"/>
        <v>1211.994944119027</v>
      </c>
      <c r="AY42" s="11">
        <f t="shared" ref="AY42:AZ42" si="2">AVERAGE(AY5:AY41)</f>
        <v>1210.5577166624942</v>
      </c>
      <c r="AZ42" s="11">
        <f t="shared" si="2"/>
        <v>1216.533440084909</v>
      </c>
      <c r="BA42" s="11">
        <f t="shared" ref="BA42:BE42" si="3">AVERAGE(BA5:BA41)</f>
        <v>1211.1839072680132</v>
      </c>
      <c r="BB42" s="11">
        <f t="shared" si="3"/>
        <v>1210.4445945945947</v>
      </c>
      <c r="BC42" s="11">
        <f t="shared" si="3"/>
        <v>1217.2750035612269</v>
      </c>
      <c r="BD42" s="11">
        <f t="shared" si="3"/>
        <v>1209.8427917477247</v>
      </c>
      <c r="BE42" s="11">
        <f t="shared" si="3"/>
        <v>1210.3723313275736</v>
      </c>
      <c r="BF42" s="11">
        <f t="shared" ref="BF42:BH42" si="4">AVERAGE(BF5:BF41)</f>
        <v>1212.7527527962313</v>
      </c>
      <c r="BG42" s="11">
        <f t="shared" si="4"/>
        <v>1218.087843104167</v>
      </c>
      <c r="BH42" s="11">
        <f t="shared" si="4"/>
        <v>1223.5048706287937</v>
      </c>
      <c r="BI42" s="11">
        <f t="shared" ref="BI42:BK42" si="5">AVERAGE(BI5:BI41)</f>
        <v>1215.2514084572897</v>
      </c>
      <c r="BJ42" s="11">
        <f t="shared" si="5"/>
        <v>1204.3316216216217</v>
      </c>
      <c r="BK42" s="11">
        <f t="shared" si="5"/>
        <v>1207.3708664731282</v>
      </c>
      <c r="BL42" s="11">
        <f t="shared" ref="BL42:BM42" si="6">AVERAGE(BL5:BL41)</f>
        <v>1202.0358652630712</v>
      </c>
      <c r="BM42" s="11">
        <f t="shared" si="6"/>
        <v>1207.4276772040757</v>
      </c>
      <c r="BN42" s="11">
        <f t="shared" ref="BN42:BO42" si="7">AVERAGE(BN5:BN41)</f>
        <v>1218.4826649623258</v>
      </c>
      <c r="BO42" s="11">
        <f t="shared" si="7"/>
        <v>1229.6585306609286</v>
      </c>
      <c r="BP42" s="11">
        <f t="shared" ref="BP42:BQ42" si="8">AVERAGE(BP5:BP41)</f>
        <v>1232.9963501824188</v>
      </c>
      <c r="BQ42" s="11">
        <f t="shared" si="8"/>
        <v>1218.4969122083085</v>
      </c>
      <c r="BR42" s="11">
        <f t="shared" ref="BR42:BT42" si="9">AVERAGE(BR5:BR41)</f>
        <v>1175.5933942201352</v>
      </c>
      <c r="BS42" s="11">
        <f t="shared" si="9"/>
        <v>1191.1258902508903</v>
      </c>
      <c r="BT42" s="11">
        <f t="shared" si="9"/>
        <v>1214.2378071161359</v>
      </c>
      <c r="BU42" s="11">
        <f t="shared" ref="BU42:BW42" si="10">AVERAGE(BU5:BU41)</f>
        <v>1236.8607858255696</v>
      </c>
      <c r="BV42" s="11">
        <f t="shared" si="10"/>
        <v>1226.0783066783067</v>
      </c>
      <c r="BW42" s="11">
        <f t="shared" si="10"/>
        <v>1266.993873376226</v>
      </c>
      <c r="BX42" s="11">
        <f t="shared" ref="BX42:BZ42" si="11">AVERAGE(BX5:BX41)</f>
        <v>1255.151601079184</v>
      </c>
      <c r="BY42" s="11">
        <f t="shared" si="11"/>
        <v>1302.5584442322054</v>
      </c>
      <c r="BZ42" s="11">
        <f t="shared" si="11"/>
        <v>1325.3928329497553</v>
      </c>
      <c r="CA42" s="11">
        <f t="shared" ref="CA42:CC42" si="12">AVERAGE(CA5:CA41)</f>
        <v>1540.820717486894</v>
      </c>
      <c r="CB42" s="11">
        <f t="shared" si="12"/>
        <v>1552.9615371490365</v>
      </c>
      <c r="CC42" s="11">
        <f t="shared" si="12"/>
        <v>1544.0055880157267</v>
      </c>
      <c r="CD42" s="11">
        <f t="shared" ref="CD42" si="13">AVERAGE(CD5:CD41)</f>
        <v>1582.7319961350529</v>
      </c>
    </row>
    <row r="43" spans="1:82">
      <c r="A43" s="10" t="s">
        <v>43</v>
      </c>
      <c r="B43" s="7"/>
      <c r="E43" s="12"/>
      <c r="F43" s="11">
        <f t="shared" ref="F43:AV43" si="14">F42/E42*100-100</f>
        <v>6.1146581746066317</v>
      </c>
      <c r="G43" s="11">
        <f t="shared" si="14"/>
        <v>14.075220535977138</v>
      </c>
      <c r="H43" s="11">
        <f t="shared" si="14"/>
        <v>-7.6798537077361999</v>
      </c>
      <c r="I43" s="11">
        <f t="shared" si="14"/>
        <v>1.9256342410588871</v>
      </c>
      <c r="J43" s="11">
        <f t="shared" si="14"/>
        <v>11.001193587627085</v>
      </c>
      <c r="K43" s="11">
        <f t="shared" si="14"/>
        <v>-12.219063838404381</v>
      </c>
      <c r="L43" s="11">
        <f t="shared" si="14"/>
        <v>5.6397868709871801</v>
      </c>
      <c r="M43" s="11">
        <f t="shared" si="14"/>
        <v>1.5201810614093603</v>
      </c>
      <c r="N43" s="11">
        <f t="shared" si="14"/>
        <v>-11.589572726145448</v>
      </c>
      <c r="O43" s="11">
        <f t="shared" si="14"/>
        <v>5.9964254123891862</v>
      </c>
      <c r="P43" s="11">
        <f t="shared" si="14"/>
        <v>1.3855057918391793</v>
      </c>
      <c r="Q43" s="11">
        <f t="shared" si="14"/>
        <v>40.204211194217038</v>
      </c>
      <c r="R43" s="11">
        <f t="shared" si="14"/>
        <v>4.3013494771007288</v>
      </c>
      <c r="S43" s="11">
        <f t="shared" si="14"/>
        <v>9.8997440165186958</v>
      </c>
      <c r="T43" s="11">
        <f t="shared" si="14"/>
        <v>-17.922740367098228</v>
      </c>
      <c r="U43" s="11">
        <f t="shared" si="14"/>
        <v>-14.544215738929267</v>
      </c>
      <c r="V43" s="11">
        <f t="shared" si="14"/>
        <v>26.471686069604061</v>
      </c>
      <c r="W43" s="11">
        <f t="shared" si="14"/>
        <v>38.916809585118216</v>
      </c>
      <c r="X43" s="11">
        <f t="shared" si="14"/>
        <v>-4.765988700422227</v>
      </c>
      <c r="Y43" s="11">
        <f t="shared" si="14"/>
        <v>-14.149884803789348</v>
      </c>
      <c r="Z43" s="11">
        <f t="shared" si="14"/>
        <v>-1.6766764959471629</v>
      </c>
      <c r="AA43" s="11">
        <f t="shared" si="14"/>
        <v>-10.095076443298012</v>
      </c>
      <c r="AB43" s="11">
        <f t="shared" si="14"/>
        <v>-4.0161244422701259</v>
      </c>
      <c r="AC43" s="11">
        <f t="shared" si="14"/>
        <v>-1.2228479007102919</v>
      </c>
      <c r="AD43" s="11">
        <f t="shared" si="14"/>
        <v>-0.48906296827144047</v>
      </c>
      <c r="AE43" s="11">
        <f t="shared" si="14"/>
        <v>-0.44762544757180933</v>
      </c>
      <c r="AF43" s="11">
        <f t="shared" si="14"/>
        <v>6.3060989748841934</v>
      </c>
      <c r="AG43" s="11">
        <f t="shared" si="14"/>
        <v>3.2285682312159594</v>
      </c>
      <c r="AH43" s="11">
        <f t="shared" si="14"/>
        <v>-0.45946781091562627</v>
      </c>
      <c r="AI43" s="11">
        <f t="shared" si="14"/>
        <v>-3.6481925824806751</v>
      </c>
      <c r="AJ43" s="11">
        <f t="shared" si="14"/>
        <v>0.53705258521688393</v>
      </c>
      <c r="AK43" s="11">
        <f t="shared" si="14"/>
        <v>-8.4503054327758917</v>
      </c>
      <c r="AL43" s="11">
        <f t="shared" si="14"/>
        <v>3.45151874858729</v>
      </c>
      <c r="AM43" s="11">
        <f t="shared" si="14"/>
        <v>0.80413019535454566</v>
      </c>
      <c r="AN43" s="11">
        <f t="shared" si="14"/>
        <v>2.0963634414594026</v>
      </c>
      <c r="AO43" s="11">
        <f t="shared" si="14"/>
        <v>-0.40866912685214629</v>
      </c>
      <c r="AP43" s="11">
        <f t="shared" si="14"/>
        <v>8.4039973126755996</v>
      </c>
      <c r="AQ43" s="11">
        <f t="shared" si="14"/>
        <v>3.9478575980290884</v>
      </c>
      <c r="AR43" s="11">
        <f t="shared" si="14"/>
        <v>4.0632295067568407</v>
      </c>
      <c r="AS43" s="11">
        <f t="shared" si="14"/>
        <v>-2.3562516855424178</v>
      </c>
      <c r="AT43" s="11">
        <f t="shared" si="14"/>
        <v>0.97841898960035678</v>
      </c>
      <c r="AU43" s="11">
        <f t="shared" si="14"/>
        <v>2.7101580870733102</v>
      </c>
      <c r="AV43" s="11">
        <f t="shared" si="14"/>
        <v>1.8500064214505869</v>
      </c>
      <c r="AW43" s="11">
        <f t="shared" ref="AW43" si="15">AW42/AV42*100-100</f>
        <v>-1.5572610371788755</v>
      </c>
      <c r="AX43" s="11">
        <f t="shared" ref="AX43:BA43" si="16">AX42/AW42*100-100</f>
        <v>1.7724406569767694</v>
      </c>
      <c r="AY43" s="11">
        <f t="shared" si="16"/>
        <v>-0.11858361815011165</v>
      </c>
      <c r="AZ43" s="11">
        <f t="shared" si="16"/>
        <v>0.49363391271337775</v>
      </c>
      <c r="BA43" s="11">
        <f t="shared" si="16"/>
        <v>-0.43973578042559325</v>
      </c>
      <c r="BB43" s="11">
        <f t="shared" ref="BB43:BE43" si="17">BB42/BA42*100-100</f>
        <v>-6.1040496738939964E-2</v>
      </c>
      <c r="BC43" s="11">
        <f t="shared" si="17"/>
        <v>0.56428927000328599</v>
      </c>
      <c r="BD43" s="11">
        <f t="shared" si="17"/>
        <v>-0.61056144188935946</v>
      </c>
      <c r="BE43" s="11">
        <f t="shared" si="17"/>
        <v>4.3769288329102096E-2</v>
      </c>
      <c r="BF43" s="11">
        <f t="shared" ref="BF43" si="18">BF42/BE42*100-100</f>
        <v>0.19666852976114058</v>
      </c>
      <c r="BG43" s="11">
        <f t="shared" ref="BG43:BI43" si="19">BG42/BF42*100-100</f>
        <v>0.43991574503824893</v>
      </c>
      <c r="BH43" s="11">
        <f t="shared" si="19"/>
        <v>0.44471567098329956</v>
      </c>
      <c r="BI43" s="11">
        <f t="shared" si="19"/>
        <v>-0.67457534249638229</v>
      </c>
      <c r="BJ43" s="11">
        <f t="shared" ref="BJ43" si="20">BJ42/BI42*100-100</f>
        <v>-0.89856195678309803</v>
      </c>
      <c r="BK43" s="11">
        <f t="shared" ref="BK43:BO43" si="21">BK42/BJ42*100-100</f>
        <v>0.25235946619206118</v>
      </c>
      <c r="BL43" s="11">
        <f t="shared" si="21"/>
        <v>-0.44186930115691325</v>
      </c>
      <c r="BM43" s="11">
        <f t="shared" si="21"/>
        <v>0.44855666097987523</v>
      </c>
      <c r="BN43" s="11">
        <f t="shared" si="21"/>
        <v>0.91558177495558368</v>
      </c>
      <c r="BO43" s="11">
        <f t="shared" si="21"/>
        <v>0.91719529706632841</v>
      </c>
      <c r="BP43" s="11">
        <f t="shared" ref="BP43:BU43" si="22">BP42/BO42*100-100</f>
        <v>0.27144279800151594</v>
      </c>
      <c r="BQ43" s="11">
        <f t="shared" si="22"/>
        <v>-1.1759514107211402</v>
      </c>
      <c r="BR43" s="11">
        <f t="shared" si="22"/>
        <v>-3.5210198366788035</v>
      </c>
      <c r="BS43" s="11">
        <f t="shared" si="22"/>
        <v>1.3212473043078745</v>
      </c>
      <c r="BT43" s="11">
        <f t="shared" si="22"/>
        <v>1.9403420792387891</v>
      </c>
      <c r="BU43" s="11">
        <f t="shared" si="22"/>
        <v>1.8631423413807369</v>
      </c>
      <c r="BV43" s="11">
        <f t="shared" ref="BV43" si="23">BV42/BU42*100-100</f>
        <v>-0.87176174318322808</v>
      </c>
      <c r="BW43" s="11">
        <f t="shared" ref="BW43:BZ43" si="24">BW42/BV42*100-100</f>
        <v>3.337108769893149</v>
      </c>
      <c r="BX43" s="11">
        <f t="shared" si="24"/>
        <v>-0.93467478777030522</v>
      </c>
      <c r="BY43" s="11">
        <f t="shared" si="24"/>
        <v>3.7769814508670265</v>
      </c>
      <c r="BZ43" s="11">
        <f t="shared" si="24"/>
        <v>1.7530413946999204</v>
      </c>
      <c r="CA43" s="11">
        <f t="shared" ref="CA43" si="25">CA42/BZ42*100-100</f>
        <v>16.253889351256618</v>
      </c>
      <c r="CB43" s="11">
        <f t="shared" ref="CB43" si="26">CB42/CA42*100-100</f>
        <v>0.78794499089708836</v>
      </c>
      <c r="CC43" s="11">
        <f>CC42/CB42*100-100</f>
        <v>-0.57670128455025349</v>
      </c>
      <c r="CD43" s="11">
        <f t="shared" ref="CD43" si="27">CD42/CC42*100-100</f>
        <v>2.5081779768100034</v>
      </c>
    </row>
    <row r="44" spans="1:82">
      <c r="A44" s="10" t="s">
        <v>44</v>
      </c>
      <c r="B44" s="7"/>
      <c r="E44" s="12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ref="Q44:AV44" si="28">Q42/E42*100-100</f>
        <v>58.557211498363301</v>
      </c>
      <c r="R44" s="11">
        <f t="shared" si="28"/>
        <v>55.847753864440818</v>
      </c>
      <c r="S44" s="11">
        <f t="shared" si="28"/>
        <v>50.143284183699961</v>
      </c>
      <c r="T44" s="11">
        <f t="shared" si="28"/>
        <v>33.484941402381196</v>
      </c>
      <c r="U44" s="11">
        <f t="shared" si="28"/>
        <v>11.915519972191959</v>
      </c>
      <c r="V44" s="11">
        <f t="shared" si="28"/>
        <v>27.513444232164346</v>
      </c>
      <c r="W44" s="11">
        <f t="shared" si="28"/>
        <v>101.79507791228116</v>
      </c>
      <c r="X44" s="11">
        <f t="shared" si="28"/>
        <v>81.917772643436734</v>
      </c>
      <c r="Y44" s="11">
        <f t="shared" si="28"/>
        <v>53.838001217019183</v>
      </c>
      <c r="Z44" s="11">
        <f t="shared" si="28"/>
        <v>71.086873203597719</v>
      </c>
      <c r="AA44" s="11">
        <f t="shared" si="28"/>
        <v>45.113877162189425</v>
      </c>
      <c r="AB44" s="11">
        <f t="shared" si="28"/>
        <v>37.382481040563505</v>
      </c>
      <c r="AC44" s="11">
        <f t="shared" si="28"/>
        <v>-3.2108229137039217</v>
      </c>
      <c r="AD44" s="11">
        <f t="shared" si="28"/>
        <v>-7.6562119792914274</v>
      </c>
      <c r="AE44" s="11">
        <f t="shared" si="28"/>
        <v>-16.350638894610782</v>
      </c>
      <c r="AF44" s="11">
        <f t="shared" si="28"/>
        <v>8.3422777591210178</v>
      </c>
      <c r="AG44" s="11">
        <f t="shared" si="28"/>
        <v>30.874911612947869</v>
      </c>
      <c r="AH44" s="11">
        <f t="shared" si="28"/>
        <v>3.0061253787868623</v>
      </c>
      <c r="AI44" s="11">
        <f t="shared" si="28"/>
        <v>-28.555612636349082</v>
      </c>
      <c r="AJ44" s="11">
        <f t="shared" si="28"/>
        <v>-24.577280414000342</v>
      </c>
      <c r="AK44" s="11">
        <f t="shared" si="28"/>
        <v>-19.56997465004639</v>
      </c>
      <c r="AL44" s="11">
        <f t="shared" si="28"/>
        <v>-15.375030268407215</v>
      </c>
      <c r="AM44" s="11">
        <f t="shared" si="28"/>
        <v>-5.1159143556659501</v>
      </c>
      <c r="AN44" s="11">
        <f t="shared" si="28"/>
        <v>0.9265362173046725</v>
      </c>
      <c r="AO44" s="11">
        <f t="shared" si="28"/>
        <v>1.7584314659605269</v>
      </c>
      <c r="AP44" s="11">
        <f t="shared" si="28"/>
        <v>10.852345081032496</v>
      </c>
      <c r="AQ44" s="11">
        <f t="shared" si="28"/>
        <v>15.746749715370711</v>
      </c>
      <c r="AR44" s="11">
        <f t="shared" si="28"/>
        <v>13.304699320567721</v>
      </c>
      <c r="AS44" s="11">
        <f t="shared" si="28"/>
        <v>7.1747456433019323</v>
      </c>
      <c r="AT44" s="11">
        <f t="shared" si="28"/>
        <v>8.7229104834941609</v>
      </c>
      <c r="AU44" s="11">
        <f t="shared" si="28"/>
        <v>15.897642428822351</v>
      </c>
      <c r="AV44" s="11">
        <f t="shared" si="28"/>
        <v>17.411196390516054</v>
      </c>
      <c r="AW44" s="11">
        <f t="shared" ref="AW44" si="29">AW42/AK42*100-100</f>
        <v>26.251428934008686</v>
      </c>
      <c r="AX44" s="11">
        <f t="shared" ref="AX44:BA44" si="30">AX42/AL42*100-100</f>
        <v>24.202295089267437</v>
      </c>
      <c r="AY44" s="11">
        <f t="shared" si="30"/>
        <v>23.065405428836328</v>
      </c>
      <c r="AZ44" s="11">
        <f t="shared" si="30"/>
        <v>21.133499603796906</v>
      </c>
      <c r="BA44" s="11">
        <f t="shared" si="30"/>
        <v>21.09571305716338</v>
      </c>
      <c r="BB44" s="11">
        <f t="shared" ref="BB44:BE44" si="31">BB42/AP42*100-100</f>
        <v>11.639606133078217</v>
      </c>
      <c r="BC44" s="11">
        <f t="shared" si="31"/>
        <v>8.0056665388068495</v>
      </c>
      <c r="BD44" s="11">
        <f t="shared" si="31"/>
        <v>3.1548089490104587</v>
      </c>
      <c r="BE44" s="11">
        <f t="shared" si="31"/>
        <v>5.690288273667619</v>
      </c>
      <c r="BF44" s="11">
        <f t="shared" ref="BF44" si="32">BF42/AT42*100-100</f>
        <v>4.8720596631861355</v>
      </c>
      <c r="BG44" s="11">
        <f t="shared" ref="BG44:BI44" si="33">BG42/AU42*100-100</f>
        <v>2.5540319746107514</v>
      </c>
      <c r="BH44" s="11">
        <f t="shared" si="33"/>
        <v>1.1390273259051611</v>
      </c>
      <c r="BI44" s="11">
        <f t="shared" si="33"/>
        <v>2.0458892594033244</v>
      </c>
      <c r="BJ44" s="11">
        <f t="shared" ref="BJ44" si="34">BJ42/AX42*100-100</f>
        <v>-0.63228997237901297</v>
      </c>
      <c r="BK44" s="11">
        <f t="shared" ref="BK44:BO44" si="35">BK42/AY42*100-100</f>
        <v>-0.26325470859431732</v>
      </c>
      <c r="BL44" s="11">
        <f t="shared" si="35"/>
        <v>-1.1917119862176548</v>
      </c>
      <c r="BM44" s="11">
        <f t="shared" si="35"/>
        <v>-0.31012879558564066</v>
      </c>
      <c r="BN44" s="11">
        <f t="shared" si="35"/>
        <v>0.6640593384964717</v>
      </c>
      <c r="BO44" s="11">
        <f t="shared" si="35"/>
        <v>1.0173154844610224</v>
      </c>
      <c r="BP44" s="11">
        <f t="shared" ref="BP44:BU44" si="36">BP42/BD42*100-100</f>
        <v>1.9137658704604661</v>
      </c>
      <c r="BQ44" s="11">
        <f t="shared" si="36"/>
        <v>0.6712464148799171</v>
      </c>
      <c r="BR44" s="11">
        <f t="shared" si="36"/>
        <v>-3.0640506476211442</v>
      </c>
      <c r="BS44" s="11">
        <f t="shared" si="36"/>
        <v>-2.2134653921647356</v>
      </c>
      <c r="BT44" s="11">
        <f t="shared" si="36"/>
        <v>-0.75741942146051144</v>
      </c>
      <c r="BU44" s="11">
        <f t="shared" si="36"/>
        <v>1.778181635330256</v>
      </c>
      <c r="BV44" s="11">
        <f t="shared" ref="BV44" si="37">BV42/BJ42*100-100</f>
        <v>1.8057057264180543</v>
      </c>
      <c r="BW44" s="11">
        <f t="shared" ref="BW44:BZ44" si="38">BW42/BK42*100-100</f>
        <v>4.938251249780734</v>
      </c>
      <c r="BX44" s="11">
        <f t="shared" si="38"/>
        <v>4.4188145587892507</v>
      </c>
      <c r="BY44" s="11">
        <f t="shared" si="38"/>
        <v>7.8787962893491823</v>
      </c>
      <c r="BZ44" s="11">
        <f t="shared" si="38"/>
        <v>8.7740409495883114</v>
      </c>
      <c r="CA44" s="11">
        <f t="shared" ref="CA44" si="39">CA42/BO42*100-100</f>
        <v>25.304763807779949</v>
      </c>
      <c r="CB44" s="11">
        <f t="shared" ref="CB44" si="40">CB42/BP42*100-100</f>
        <v>25.950213633582891</v>
      </c>
      <c r="CC44" s="11">
        <f>CC42/BQ42*100-100</f>
        <v>26.713951635502454</v>
      </c>
      <c r="CD44" s="11">
        <f t="shared" ref="CD44" si="41">CD42/BR42*100-100</f>
        <v>34.632603748595017</v>
      </c>
    </row>
    <row r="46" spans="1:82" ht="15" customHeight="1">
      <c r="A46" s="13" t="s">
        <v>46</v>
      </c>
      <c r="B46" s="13"/>
    </row>
    <row r="47" spans="1:82" ht="15" customHeight="1">
      <c r="A47" s="7" t="s">
        <v>15</v>
      </c>
      <c r="B47" s="14">
        <v>2035.9375</v>
      </c>
      <c r="C47" s="14"/>
      <c r="D47" s="7"/>
      <c r="G47" s="7"/>
      <c r="H47" s="7"/>
      <c r="I47" s="15"/>
      <c r="J47" s="18"/>
    </row>
    <row r="48" spans="1:82" ht="15" customHeight="1">
      <c r="A48" s="7" t="s">
        <v>30</v>
      </c>
      <c r="B48" s="14">
        <v>2015.78947368421</v>
      </c>
      <c r="C48" s="14"/>
      <c r="D48" s="7"/>
      <c r="G48" s="7"/>
      <c r="H48" s="7"/>
      <c r="I48" s="16"/>
      <c r="J48" s="18"/>
    </row>
    <row r="49" spans="1:10" ht="15" customHeight="1">
      <c r="A49" s="7" t="s">
        <v>23</v>
      </c>
      <c r="B49" s="14">
        <v>2004.44444444444</v>
      </c>
      <c r="C49" s="14"/>
      <c r="D49" s="7"/>
      <c r="G49" s="7"/>
      <c r="H49" s="7"/>
      <c r="I49" s="15"/>
      <c r="J49" s="18"/>
    </row>
    <row r="50" spans="1:10" ht="15" customHeight="1">
      <c r="A50" s="17"/>
    </row>
    <row r="51" spans="1:10" ht="15" customHeight="1">
      <c r="A51" s="13" t="s">
        <v>47</v>
      </c>
    </row>
    <row r="52" spans="1:10">
      <c r="A52" s="7" t="s">
        <v>14</v>
      </c>
      <c r="B52" s="14">
        <v>1181.25</v>
      </c>
      <c r="C52" s="14"/>
      <c r="D52" s="7"/>
      <c r="I52" s="7"/>
      <c r="J52" s="18"/>
    </row>
    <row r="53" spans="1:10">
      <c r="A53" s="7" t="s">
        <v>40</v>
      </c>
      <c r="B53" s="14">
        <v>1164.2857142857099</v>
      </c>
      <c r="C53" s="14"/>
      <c r="D53" s="7"/>
      <c r="I53" s="7"/>
      <c r="J53" s="18"/>
    </row>
    <row r="54" spans="1:10">
      <c r="A54" s="7" t="s">
        <v>8</v>
      </c>
      <c r="B54" s="14">
        <v>1006.25</v>
      </c>
      <c r="C54" s="14"/>
      <c r="D54" s="7"/>
      <c r="I54" s="7"/>
      <c r="J54" s="18"/>
    </row>
    <row r="56" spans="1:10">
      <c r="E56" s="7"/>
    </row>
  </sheetData>
  <sortState xmlns:xlrd2="http://schemas.microsoft.com/office/spreadsheetml/2017/richdata2" ref="A5:AW44">
    <sortCondition ref="A5:A41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6A9CD-BE68-47B7-AF4D-639D19F21615}">
  <dimension ref="A1:F45"/>
  <sheetViews>
    <sheetView tabSelected="1" workbookViewId="0">
      <selection sqref="A1:F44"/>
    </sheetView>
  </sheetViews>
  <sheetFormatPr defaultRowHeight="14.4"/>
  <cols>
    <col min="1" max="1" width="17.21875" bestFit="1" customWidth="1"/>
    <col min="2" max="4" width="8.109375" bestFit="1" customWidth="1"/>
    <col min="5" max="5" width="6.21875" bestFit="1" customWidth="1"/>
    <col min="6" max="6" width="6.5546875" bestFit="1" customWidth="1"/>
  </cols>
  <sheetData>
    <row r="1" spans="1:6">
      <c r="A1" s="65" t="s">
        <v>96</v>
      </c>
      <c r="B1" s="66" t="s">
        <v>98</v>
      </c>
      <c r="C1" s="66" t="s">
        <v>99</v>
      </c>
      <c r="D1" s="66" t="s">
        <v>100</v>
      </c>
      <c r="E1" s="66" t="s">
        <v>101</v>
      </c>
      <c r="F1" s="66" t="s">
        <v>102</v>
      </c>
    </row>
    <row r="2" spans="1:6">
      <c r="A2" s="67" t="s">
        <v>52</v>
      </c>
      <c r="B2" s="68">
        <v>1305.6815476190473</v>
      </c>
      <c r="C2" s="68">
        <v>1742.9387755102041</v>
      </c>
      <c r="D2" s="68">
        <v>1676.0580292723153</v>
      </c>
      <c r="E2" s="69">
        <v>-3.8372401358912356</v>
      </c>
      <c r="F2" s="69">
        <v>28.366524925519684</v>
      </c>
    </row>
    <row r="3" spans="1:6">
      <c r="A3" s="70" t="s">
        <v>7</v>
      </c>
      <c r="B3" s="68">
        <v>1093.3333333333301</v>
      </c>
      <c r="C3" s="68">
        <v>2170</v>
      </c>
      <c r="D3" s="68">
        <v>1621.6666666666667</v>
      </c>
      <c r="E3" s="69">
        <v>-25.268817204301072</v>
      </c>
      <c r="F3" s="69">
        <v>48.323170731707762</v>
      </c>
    </row>
    <row r="4" spans="1:6">
      <c r="A4" s="70" t="s">
        <v>13</v>
      </c>
      <c r="B4" s="68">
        <v>1450</v>
      </c>
      <c r="C4" s="68">
        <v>1662.5</v>
      </c>
      <c r="D4" s="68">
        <v>1485.7142857142858</v>
      </c>
      <c r="E4" s="69">
        <v>-10.633727175080551</v>
      </c>
      <c r="F4" s="69">
        <v>2.4630541871921281</v>
      </c>
    </row>
    <row r="5" spans="1:6">
      <c r="A5" s="70" t="s">
        <v>28</v>
      </c>
      <c r="B5" s="68">
        <v>1220.9375</v>
      </c>
      <c r="C5" s="68">
        <v>1804.5</v>
      </c>
      <c r="D5" s="68">
        <v>1676.8181818181818</v>
      </c>
      <c r="E5" s="69">
        <v>-7.0757449809818951</v>
      </c>
      <c r="F5" s="69">
        <v>37.338576447867467</v>
      </c>
    </row>
    <row r="6" spans="1:6">
      <c r="A6" s="70" t="s">
        <v>29</v>
      </c>
      <c r="B6" s="68">
        <v>1330</v>
      </c>
      <c r="C6" s="68">
        <v>1598.3333333333333</v>
      </c>
      <c r="D6" s="68">
        <v>1612.5</v>
      </c>
      <c r="E6" s="69">
        <v>0.8863399374348262</v>
      </c>
      <c r="F6" s="69">
        <v>21.240601503759393</v>
      </c>
    </row>
    <row r="7" spans="1:6">
      <c r="A7" s="70" t="s">
        <v>94</v>
      </c>
      <c r="B7" s="68">
        <v>1488</v>
      </c>
      <c r="C7" s="68">
        <v>1566.6666666666667</v>
      </c>
      <c r="D7" s="68">
        <v>1938.6363636363637</v>
      </c>
      <c r="E7" s="69">
        <v>23.742746615087043</v>
      </c>
      <c r="F7" s="69">
        <v>30.284701857282528</v>
      </c>
    </row>
    <row r="8" spans="1:6">
      <c r="A8" s="70" t="s">
        <v>32</v>
      </c>
      <c r="B8" s="68">
        <v>1170</v>
      </c>
      <c r="C8" s="68">
        <v>1378.57142857143</v>
      </c>
      <c r="D8" s="68">
        <v>1433.1818181818182</v>
      </c>
      <c r="E8" s="69">
        <v>3.9613754121525062</v>
      </c>
      <c r="F8" s="69">
        <v>22.494172494172489</v>
      </c>
    </row>
    <row r="9" spans="1:6">
      <c r="A9" s="70" t="s">
        <v>36</v>
      </c>
      <c r="B9" s="68">
        <v>1387.5</v>
      </c>
      <c r="C9" s="68">
        <v>2020</v>
      </c>
      <c r="D9" s="68">
        <v>1963.8888888888901</v>
      </c>
      <c r="E9" s="69">
        <v>-2.7777777777777288</v>
      </c>
      <c r="F9" s="69">
        <v>41.541541541541619</v>
      </c>
    </row>
    <row r="10" spans="1:6">
      <c r="A10" s="67" t="s">
        <v>54</v>
      </c>
      <c r="B10" s="68">
        <v>1113.2499999999984</v>
      </c>
      <c r="C10" s="68">
        <v>1310.6818181818164</v>
      </c>
      <c r="D10" s="68">
        <v>1323.5383597883599</v>
      </c>
      <c r="E10" s="69">
        <v>0.98090485640352654</v>
      </c>
      <c r="F10" s="69">
        <v>18.889589920355903</v>
      </c>
    </row>
    <row r="11" spans="1:6">
      <c r="A11" s="70" t="s">
        <v>8</v>
      </c>
      <c r="B11" s="68">
        <v>822</v>
      </c>
      <c r="C11" s="68">
        <v>1112.5</v>
      </c>
      <c r="D11" s="68">
        <v>1006.25</v>
      </c>
      <c r="E11" s="69">
        <v>-9.5505617977528061</v>
      </c>
      <c r="F11" s="69">
        <v>22.414841849148416</v>
      </c>
    </row>
    <row r="12" spans="1:6">
      <c r="A12" s="70" t="s">
        <v>11</v>
      </c>
      <c r="B12" s="68">
        <v>1100.8333333333301</v>
      </c>
      <c r="C12" s="68">
        <v>1229.090909090909</v>
      </c>
      <c r="D12" s="68">
        <v>1380</v>
      </c>
      <c r="E12" s="69">
        <v>12.278106508875752</v>
      </c>
      <c r="F12" s="69">
        <v>25.359576078728608</v>
      </c>
    </row>
    <row r="13" spans="1:6">
      <c r="A13" s="70" t="s">
        <v>14</v>
      </c>
      <c r="B13" s="68">
        <v>1080</v>
      </c>
      <c r="C13" s="68">
        <v>1105</v>
      </c>
      <c r="D13" s="68">
        <v>1181.25</v>
      </c>
      <c r="E13" s="69">
        <v>6.9004524886877761</v>
      </c>
      <c r="F13" s="69">
        <v>9.375</v>
      </c>
    </row>
    <row r="14" spans="1:6">
      <c r="A14" s="70" t="s">
        <v>21</v>
      </c>
      <c r="B14" s="68">
        <v>1444.44444444444</v>
      </c>
      <c r="C14" s="68">
        <v>1300.8333333333301</v>
      </c>
      <c r="D14" s="68">
        <v>1291.6666666666699</v>
      </c>
      <c r="E14" s="69">
        <v>-0.70467648942936023</v>
      </c>
      <c r="F14" s="69">
        <v>-10.576923076922569</v>
      </c>
    </row>
    <row r="15" spans="1:6">
      <c r="A15" s="70" t="s">
        <v>39</v>
      </c>
      <c r="B15" s="68">
        <v>1152.2222222222199</v>
      </c>
      <c r="C15" s="68">
        <v>1946.6666666666599</v>
      </c>
      <c r="D15" s="68">
        <v>1917.7777777777801</v>
      </c>
      <c r="E15" s="69">
        <v>-1.4840182648397331</v>
      </c>
      <c r="F15" s="69">
        <v>66.441658630665898</v>
      </c>
    </row>
    <row r="16" spans="1:6">
      <c r="A16" s="70" t="s">
        <v>40</v>
      </c>
      <c r="B16" s="68">
        <v>1080</v>
      </c>
      <c r="C16" s="68">
        <v>1170</v>
      </c>
      <c r="D16" s="68">
        <v>1164.2857142857099</v>
      </c>
      <c r="E16" s="69">
        <v>-0.48840048840087036</v>
      </c>
      <c r="F16" s="69">
        <v>7.8042328042323845</v>
      </c>
    </row>
    <row r="17" spans="1:6">
      <c r="A17" s="67" t="s">
        <v>72</v>
      </c>
      <c r="B17" s="68">
        <v>1197.5428957007891</v>
      </c>
      <c r="C17" s="68">
        <v>1490.5769230769231</v>
      </c>
      <c r="D17" s="68">
        <v>1499.9422799422791</v>
      </c>
      <c r="E17" s="69">
        <v>0.62830416333186179</v>
      </c>
      <c r="F17" s="69">
        <v>25.251653642396604</v>
      </c>
    </row>
    <row r="18" spans="1:6">
      <c r="A18" s="70" t="s">
        <v>23</v>
      </c>
      <c r="B18" s="68">
        <v>1270</v>
      </c>
      <c r="C18" s="68">
        <v>1600</v>
      </c>
      <c r="D18" s="68">
        <v>2004.44444444444</v>
      </c>
      <c r="E18" s="69">
        <v>25.277777777777516</v>
      </c>
      <c r="F18" s="69">
        <v>57.830271216097657</v>
      </c>
    </row>
    <row r="19" spans="1:6">
      <c r="A19" s="70" t="s">
        <v>24</v>
      </c>
      <c r="B19" s="68">
        <v>1045</v>
      </c>
      <c r="C19" s="68">
        <v>1582.5</v>
      </c>
      <c r="D19" s="68">
        <v>1392.1428571428571</v>
      </c>
      <c r="E19" s="69">
        <v>-12.028887384337622</v>
      </c>
      <c r="F19" s="69">
        <v>33.219412166780586</v>
      </c>
    </row>
    <row r="20" spans="1:6">
      <c r="A20" s="70" t="s">
        <v>25</v>
      </c>
      <c r="B20" s="68">
        <v>1342.3076923076901</v>
      </c>
      <c r="C20" s="68">
        <v>1661.5384615384614</v>
      </c>
      <c r="D20" s="68">
        <v>1842.8571428571429</v>
      </c>
      <c r="E20" s="69">
        <v>10.912698412698418</v>
      </c>
      <c r="F20" s="69">
        <v>37.290216946377654</v>
      </c>
    </row>
    <row r="21" spans="1:6">
      <c r="A21" s="70" t="s">
        <v>26</v>
      </c>
      <c r="B21" s="68">
        <v>1314.61538461538</v>
      </c>
      <c r="C21" s="68">
        <v>1370</v>
      </c>
      <c r="D21" s="68">
        <v>1215.151515151515</v>
      </c>
      <c r="E21" s="69">
        <v>-11.302809113028104</v>
      </c>
      <c r="F21" s="69">
        <v>-7.5660052839686927</v>
      </c>
    </row>
    <row r="22" spans="1:6">
      <c r="A22" s="70" t="s">
        <v>27</v>
      </c>
      <c r="B22" s="68">
        <v>1534.21052631579</v>
      </c>
      <c r="C22" s="68">
        <v>1350</v>
      </c>
      <c r="D22" s="68">
        <v>1275</v>
      </c>
      <c r="E22" s="69">
        <v>-5.5555555555555571</v>
      </c>
      <c r="F22" s="69">
        <v>-16.89536878216127</v>
      </c>
    </row>
    <row r="23" spans="1:6">
      <c r="A23" s="70" t="s">
        <v>38</v>
      </c>
      <c r="B23" s="68">
        <v>733.33333333333303</v>
      </c>
      <c r="C23" s="68">
        <v>1320</v>
      </c>
      <c r="D23" s="68">
        <v>1220</v>
      </c>
      <c r="E23" s="69">
        <v>-7.5757575757575779</v>
      </c>
      <c r="F23" s="69">
        <v>66.363636363636431</v>
      </c>
    </row>
    <row r="24" spans="1:6">
      <c r="A24" s="70" t="s">
        <v>41</v>
      </c>
      <c r="B24" s="68">
        <v>1143.3333333333301</v>
      </c>
      <c r="C24" s="68">
        <v>1550</v>
      </c>
      <c r="D24" s="68">
        <v>1550</v>
      </c>
      <c r="E24" s="69">
        <v>0</v>
      </c>
      <c r="F24" s="69">
        <v>35.568513119533918</v>
      </c>
    </row>
    <row r="25" spans="1:6">
      <c r="A25" s="67" t="s">
        <v>51</v>
      </c>
      <c r="B25" s="68">
        <v>1220.657085020244</v>
      </c>
      <c r="C25" s="68">
        <v>1539.4349673202603</v>
      </c>
      <c r="D25" s="68">
        <v>1688.6813725490197</v>
      </c>
      <c r="E25" s="69">
        <v>9.694882109151834</v>
      </c>
      <c r="F25" s="69">
        <v>38.341995739205771</v>
      </c>
    </row>
    <row r="26" spans="1:6">
      <c r="A26" s="70" t="s">
        <v>4</v>
      </c>
      <c r="B26" s="68">
        <v>1196.1538461538501</v>
      </c>
      <c r="C26" s="68">
        <v>1383.8888888888901</v>
      </c>
      <c r="D26" s="68">
        <v>1405</v>
      </c>
      <c r="E26" s="69">
        <v>1.5254917703732644</v>
      </c>
      <c r="F26" s="69">
        <v>17.459807073954607</v>
      </c>
    </row>
    <row r="27" spans="1:6">
      <c r="A27" s="70" t="s">
        <v>10</v>
      </c>
      <c r="B27" s="68">
        <v>1145.45454545455</v>
      </c>
      <c r="C27" s="68">
        <v>2042.5833333333301</v>
      </c>
      <c r="D27" s="68">
        <v>1538.75</v>
      </c>
      <c r="E27" s="69">
        <v>-24.666476275957621</v>
      </c>
      <c r="F27" s="69">
        <v>34.335317460316929</v>
      </c>
    </row>
    <row r="28" spans="1:6">
      <c r="A28" s="70" t="s">
        <v>17</v>
      </c>
      <c r="B28" s="68">
        <v>1240.6363636363601</v>
      </c>
      <c r="C28" s="68">
        <v>1408.3333333333301</v>
      </c>
      <c r="D28" s="68">
        <v>1798.75</v>
      </c>
      <c r="E28" s="69">
        <v>27.721893491124547</v>
      </c>
      <c r="F28" s="69">
        <v>44.986077526196652</v>
      </c>
    </row>
    <row r="29" spans="1:6">
      <c r="A29" s="70" t="s">
        <v>20</v>
      </c>
      <c r="B29" s="68">
        <v>1303.4090909090901</v>
      </c>
      <c r="C29" s="68">
        <v>1532.64705882353</v>
      </c>
      <c r="D29" s="68">
        <v>1947.0833333333333</v>
      </c>
      <c r="E29" s="69">
        <v>27.040555235719268</v>
      </c>
      <c r="F29" s="69">
        <v>49.383900029061408</v>
      </c>
    </row>
    <row r="30" spans="1:6">
      <c r="A30" s="70" t="s">
        <v>22</v>
      </c>
      <c r="B30" s="68">
        <v>1217.6315789473699</v>
      </c>
      <c r="C30" s="68">
        <v>1329.7222222222222</v>
      </c>
      <c r="D30" s="68">
        <v>1753.8235294117646</v>
      </c>
      <c r="E30" s="69">
        <v>31.893977561778826</v>
      </c>
      <c r="F30" s="69">
        <v>44.035647541921293</v>
      </c>
    </row>
    <row r="31" spans="1:6">
      <c r="A31" s="67" t="s">
        <v>56</v>
      </c>
      <c r="B31" s="68">
        <v>1037.6018270944742</v>
      </c>
      <c r="C31" s="68">
        <v>1627.7008177008167</v>
      </c>
      <c r="D31" s="68">
        <v>1660.2174616641516</v>
      </c>
      <c r="E31" s="69">
        <v>1.9977039766599063</v>
      </c>
      <c r="F31" s="69">
        <v>60.005256188989733</v>
      </c>
    </row>
    <row r="32" spans="1:6">
      <c r="A32" s="70" t="s">
        <v>9</v>
      </c>
      <c r="B32" s="68">
        <v>1137.27272727273</v>
      </c>
      <c r="C32" s="68">
        <v>1693.3333333333333</v>
      </c>
      <c r="D32" s="68">
        <v>1562.5</v>
      </c>
      <c r="E32" s="69">
        <v>-7.7263779527558967</v>
      </c>
      <c r="F32" s="69">
        <v>37.390087929655948</v>
      </c>
    </row>
    <row r="33" spans="1:6">
      <c r="A33" s="70" t="s">
        <v>12</v>
      </c>
      <c r="B33" s="68">
        <v>773.75</v>
      </c>
      <c r="C33" s="68">
        <v>1829.3333333333301</v>
      </c>
      <c r="D33" s="68">
        <v>1825.3333333333301</v>
      </c>
      <c r="E33" s="69">
        <v>-0.21865889212827483</v>
      </c>
      <c r="F33" s="69">
        <v>135.90737749057578</v>
      </c>
    </row>
    <row r="34" spans="1:6">
      <c r="A34" s="70" t="s">
        <v>15</v>
      </c>
      <c r="B34" s="68">
        <v>1233.8235294117601</v>
      </c>
      <c r="C34" s="68">
        <v>1912.2222222222222</v>
      </c>
      <c r="D34" s="68">
        <v>2035.9375</v>
      </c>
      <c r="E34" s="69">
        <v>6.4697123765252655</v>
      </c>
      <c r="F34" s="69">
        <v>65.010429082241359</v>
      </c>
    </row>
    <row r="35" spans="1:6">
      <c r="A35" s="70" t="s">
        <v>16</v>
      </c>
      <c r="B35" s="68">
        <v>980.538461538462</v>
      </c>
      <c r="C35" s="68">
        <v>1253.3636363636363</v>
      </c>
      <c r="D35" s="68">
        <v>1186.5384615384614</v>
      </c>
      <c r="E35" s="69">
        <v>-5.3316669549352582</v>
      </c>
      <c r="F35" s="69">
        <v>21.008864830940553</v>
      </c>
    </row>
    <row r="36" spans="1:6">
      <c r="A36" s="70" t="s">
        <v>18</v>
      </c>
      <c r="B36" s="68">
        <v>1188.4615384615399</v>
      </c>
      <c r="C36" s="68">
        <v>1547</v>
      </c>
      <c r="D36" s="68">
        <v>1749.2307692307693</v>
      </c>
      <c r="E36" s="69">
        <v>13.072447914076861</v>
      </c>
      <c r="F36" s="69">
        <v>47.1844660194173</v>
      </c>
    </row>
    <row r="37" spans="1:6">
      <c r="A37" s="70" t="s">
        <v>37</v>
      </c>
      <c r="B37" s="68">
        <v>911.76470588235304</v>
      </c>
      <c r="C37" s="68">
        <v>1530.9523809523801</v>
      </c>
      <c r="D37" s="68">
        <v>1601.76470588235</v>
      </c>
      <c r="E37" s="69">
        <v>4.6253773671209046</v>
      </c>
      <c r="F37" s="69">
        <v>75.677419354838349</v>
      </c>
    </row>
    <row r="38" spans="1:6">
      <c r="A38" s="67" t="s">
        <v>67</v>
      </c>
      <c r="B38" s="68">
        <v>1160.9980158730166</v>
      </c>
      <c r="C38" s="68">
        <v>1527.6877024291498</v>
      </c>
      <c r="D38" s="68">
        <v>1663.8566501724399</v>
      </c>
      <c r="E38" s="69">
        <v>8.9134020995763876</v>
      </c>
      <c r="F38" s="69">
        <v>43.312617887748644</v>
      </c>
    </row>
    <row r="39" spans="1:6">
      <c r="A39" s="70" t="s">
        <v>19</v>
      </c>
      <c r="B39" s="68">
        <v>1263.5</v>
      </c>
      <c r="C39" s="68">
        <v>1715.7894736842106</v>
      </c>
      <c r="D39" s="68">
        <v>1955.5555555555557</v>
      </c>
      <c r="E39" s="69">
        <v>13.974096796182693</v>
      </c>
      <c r="F39" s="69">
        <v>54.772897155168607</v>
      </c>
    </row>
    <row r="40" spans="1:6">
      <c r="A40" s="70" t="s">
        <v>30</v>
      </c>
      <c r="B40" s="68">
        <v>1246.25</v>
      </c>
      <c r="C40" s="68">
        <v>1344.8078947368419</v>
      </c>
      <c r="D40" s="68">
        <v>2015.78947368421</v>
      </c>
      <c r="E40" s="69">
        <v>49.894232594363871</v>
      </c>
      <c r="F40" s="69">
        <v>61.748403104048947</v>
      </c>
    </row>
    <row r="41" spans="1:6">
      <c r="A41" s="70" t="s">
        <v>95</v>
      </c>
      <c r="B41" s="68">
        <v>1166.6666666666699</v>
      </c>
      <c r="C41" s="68">
        <v>1583.75</v>
      </c>
      <c r="D41" s="68">
        <v>1534.6666666666667</v>
      </c>
      <c r="E41" s="69">
        <v>-3.0991844251512646</v>
      </c>
      <c r="F41" s="69">
        <v>31.542857142856775</v>
      </c>
    </row>
    <row r="42" spans="1:6">
      <c r="A42" s="70" t="s">
        <v>33</v>
      </c>
      <c r="B42" s="68">
        <v>1163.0833333333301</v>
      </c>
      <c r="C42" s="68">
        <v>1720</v>
      </c>
      <c r="D42" s="68">
        <v>1644.6666666666667</v>
      </c>
      <c r="E42" s="69">
        <v>-4.379844961240309</v>
      </c>
      <c r="F42" s="69">
        <v>41.405746220534894</v>
      </c>
    </row>
    <row r="43" spans="1:6">
      <c r="A43" s="70" t="s">
        <v>34</v>
      </c>
      <c r="B43" s="68">
        <v>1012.32142857143</v>
      </c>
      <c r="C43" s="68">
        <v>1206.1538461538462</v>
      </c>
      <c r="D43" s="68">
        <v>1268.4615384615399</v>
      </c>
      <c r="E43" s="69">
        <v>5.1658163265307309</v>
      </c>
      <c r="F43" s="69">
        <v>25.302251109271708</v>
      </c>
    </row>
    <row r="44" spans="1:6">
      <c r="A44" s="70" t="s">
        <v>35</v>
      </c>
      <c r="B44" s="68">
        <v>1114.1666666666699</v>
      </c>
      <c r="C44" s="68">
        <v>1595.625</v>
      </c>
      <c r="D44" s="68">
        <v>1564</v>
      </c>
      <c r="E44" s="69">
        <v>-1.9819819819819884</v>
      </c>
      <c r="F44" s="69">
        <v>40.373971578159654</v>
      </c>
    </row>
    <row r="45" spans="1:6">
      <c r="A45" s="63" t="s">
        <v>97</v>
      </c>
      <c r="B45" s="64">
        <v>1175.5933942201352</v>
      </c>
      <c r="C45" s="64">
        <v>1544.005588015727</v>
      </c>
      <c r="D45" s="64">
        <v>1582.7319961350529</v>
      </c>
      <c r="E45" s="16">
        <v>2.508177976809975</v>
      </c>
      <c r="F45" s="16">
        <v>34.632603748594988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Litre of Kerosene</vt:lpstr>
      <vt:lpstr>Sheet1</vt:lpstr>
      <vt:lpstr>Gallon of Kerosene</vt:lpstr>
      <vt:lpstr>Sheet2</vt:lpstr>
      <vt:lpstr>gallon</vt:lpstr>
      <vt:lpstr>litre</vt:lpstr>
      <vt:lpstr>zn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2022-01-18T23:04:36Z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